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hidePivotFieldList="1" defaultThemeVersion="124226"/>
  <mc:AlternateContent xmlns:mc="http://schemas.openxmlformats.org/markup-compatibility/2006">
    <mc:Choice Requires="x15">
      <x15ac:absPath xmlns:x15ac="http://schemas.microsoft.com/office/spreadsheetml/2010/11/ac" url="D:\lalpizar\Documents\1 SUGEF\Homologación Normativa\2017\Documentos para publicar\"/>
    </mc:Choice>
  </mc:AlternateContent>
  <bookViews>
    <workbookView xWindow="0" yWindow="0" windowWidth="15330" windowHeight="4635" tabRatio="660"/>
  </bookViews>
  <sheets>
    <sheet name="INFORMACIÓN GENERAL" sheetId="93" r:id="rId1"/>
    <sheet name="CRITERIOS" sheetId="130" r:id="rId2"/>
    <sheet name="PROCESOS" sheetId="97" r:id="rId3"/>
    <sheet name="1.1" sheetId="131" r:id="rId4"/>
    <sheet name="1.2" sheetId="132" r:id="rId5"/>
    <sheet name="1.3" sheetId="133" r:id="rId6"/>
    <sheet name="1.4" sheetId="134" r:id="rId7"/>
    <sheet name="1.5" sheetId="135" r:id="rId8"/>
    <sheet name="2.1" sheetId="38" r:id="rId9"/>
    <sheet name="2.2" sheetId="99" r:id="rId10"/>
    <sheet name="2.3" sheetId="103" r:id="rId11"/>
    <sheet name="2.4" sheetId="104" r:id="rId12"/>
    <sheet name="2.5" sheetId="105" r:id="rId13"/>
    <sheet name="2.6" sheetId="106" r:id="rId14"/>
    <sheet name="2.7" sheetId="107" r:id="rId15"/>
    <sheet name="2.8" sheetId="108" r:id="rId16"/>
    <sheet name="2.9" sheetId="109" r:id="rId17"/>
    <sheet name="2.10" sheetId="110" r:id="rId18"/>
    <sheet name="2.11" sheetId="111" r:id="rId19"/>
    <sheet name="2.12" sheetId="112" r:id="rId20"/>
    <sheet name="3.1" sheetId="113" r:id="rId21"/>
    <sheet name="3.2" sheetId="114" r:id="rId22"/>
    <sheet name="3.3" sheetId="115" r:id="rId23"/>
    <sheet name="3.4" sheetId="116" r:id="rId24"/>
    <sheet name="3.5" sheetId="117" r:id="rId25"/>
    <sheet name="3.6" sheetId="118" r:id="rId26"/>
    <sheet name="3.7" sheetId="119" r:id="rId27"/>
    <sheet name="3.8" sheetId="120" r:id="rId28"/>
    <sheet name="4.1" sheetId="121" r:id="rId29"/>
    <sheet name="4.2" sheetId="122" r:id="rId30"/>
    <sheet name="4.3" sheetId="123" r:id="rId31"/>
    <sheet name="4.4" sheetId="124" r:id="rId32"/>
    <sheet name="4.5" sheetId="125" r:id="rId33"/>
    <sheet name="4.6" sheetId="126" r:id="rId34"/>
    <sheet name="5.1" sheetId="127" r:id="rId35"/>
    <sheet name="5.2" sheetId="128" r:id="rId36"/>
    <sheet name="5.3" sheetId="129" r:id="rId37"/>
    <sheet name="RESULTADO DE LA EVALUACIÓN" sheetId="98" state="hidden" r:id="rId38"/>
    <sheet name="VALORES" sheetId="5" state="hidden" r:id="rId39"/>
  </sheets>
  <externalReferences>
    <externalReference r:id="rId40"/>
    <externalReference r:id="rId41"/>
    <externalReference r:id="rId42"/>
    <externalReference r:id="rId43"/>
    <externalReference r:id="rId44"/>
  </externalReferences>
  <definedNames>
    <definedName name="_xlnm._FilterDatabase" localSheetId="37" hidden="1">'RESULTADO DE LA EVALUACIÓN'!$B$3:$E$37</definedName>
    <definedName name="_xlnm._FilterDatabase" localSheetId="38" hidden="1">PROCESOS!$B$2:$D$36</definedName>
    <definedName name="_Toc208655955" localSheetId="0">'INFORMACIÓN GENERAL'!$B$3</definedName>
    <definedName name="Acción">[1]Parámetros!$B$14:$B$17</definedName>
    <definedName name="ActividadesTI">[1]Parámetros!$C$276:$C$311</definedName>
    <definedName name="Adquisiciones">[1]Parámetros!$X$56:$X$58</definedName>
    <definedName name="Atenci" localSheetId="3">[1]Parámetros!#REF!</definedName>
    <definedName name="Atenci" localSheetId="4">[1]Parámetros!#REF!</definedName>
    <definedName name="Atenci" localSheetId="5">[1]Parámetros!#REF!</definedName>
    <definedName name="Atenci" localSheetId="6">[1]Parámetros!#REF!</definedName>
    <definedName name="Atenci" localSheetId="7">[1]Parámetros!#REF!</definedName>
    <definedName name="Atenci" localSheetId="9">[1]Parámetros!#REF!</definedName>
    <definedName name="Atenci" localSheetId="37">[1]Parámetros!#REF!</definedName>
    <definedName name="Atenci">[1]Parámetros!#REF!</definedName>
    <definedName name="AtencionT">[1]Parámetros!$B$10:$B$11</definedName>
    <definedName name="AtenciónT" localSheetId="3">[1]Parámetros!#REF!</definedName>
    <definedName name="AtenciónT" localSheetId="4">[1]Parámetros!#REF!</definedName>
    <definedName name="AtenciónT" localSheetId="5">[1]Parámetros!#REF!</definedName>
    <definedName name="AtenciónT" localSheetId="6">[1]Parámetros!#REF!</definedName>
    <definedName name="AtenciónT" localSheetId="7">[1]Parámetros!#REF!</definedName>
    <definedName name="AtenciónT" localSheetId="9">[1]Parámetros!#REF!</definedName>
    <definedName name="AtenciónT" localSheetId="37">[1]Parámetros!#REF!</definedName>
    <definedName name="AtenciónT">[1]Parámetros!#REF!</definedName>
    <definedName name="BaseDatos">[1]Parámetros!$O$48:$O$84</definedName>
    <definedName name="Bitacora">[1]Parámetros!$O$12:$O$16</definedName>
    <definedName name="CentroServicio">[1]Parámetros!$J$17:$J$22</definedName>
    <definedName name="codigo_entidad_sicveca">[2]Parámetros!$CB:$CB</definedName>
    <definedName name="ComitéC">[1]Parámetros!$B$21:$B$27</definedName>
    <definedName name="criptografia">[1]Parámetros!$Y$33:$Y$42</definedName>
    <definedName name="Criptografía">[1]Parámetros!$Y$33:$Y$42</definedName>
    <definedName name="DependenciaT">[1]Parámetros!$D$10:$D$13</definedName>
    <definedName name="ER">[3]Parámetros!$B$14:$B$17</definedName>
    <definedName name="EstadoP">[1]Parámetros!$H$3:$H$4</definedName>
    <definedName name="EstadoTipo">[1]Parámetros!$O$3:$O$8</definedName>
    <definedName name="EstandaresL">[1]Parámetros!$F$17:$F$39</definedName>
    <definedName name="FrecuenciasP">[1]Parámetros!$D$17:$D$30</definedName>
    <definedName name="FuncionesC">[1]Parámetros!$O$22:$O$28</definedName>
    <definedName name="ID_CENTRO_COMPUTO">'[1]Tabla 10'!$A:$A</definedName>
    <definedName name="ID_EQUIPO">'[1]Tabla 12'!$A:$A</definedName>
    <definedName name="ID_PROCESOS">'[1]Tabla 3'!$A:$A</definedName>
    <definedName name="ID_PROVEEDOR">'[1]Tabla 7'!$A:$A</definedName>
    <definedName name="ID_PROYECTO">'[1]Tabla 15'!$A:$A</definedName>
    <definedName name="ID_PROYECTO1">'[3]Tabla 15'!$A:$A</definedName>
    <definedName name="ID_SERVICIO">'[1]Tabla 8'!$A:$A</definedName>
    <definedName name="ID_SISTEMAS">'[4]Tabla 15 Sistemas de Informació'!$C:$C</definedName>
    <definedName name="IdentificadorEntidad">'[2]Tabla 1 Datos de identificación'!$B:$B</definedName>
    <definedName name="indice1" localSheetId="3">#REF!</definedName>
    <definedName name="indice1" localSheetId="4">#REF!</definedName>
    <definedName name="indice1" localSheetId="5">#REF!</definedName>
    <definedName name="indice1" localSheetId="6">#REF!</definedName>
    <definedName name="indice1" localSheetId="7">#REF!</definedName>
    <definedName name="indice1" localSheetId="9">#REF!</definedName>
    <definedName name="indice1" localSheetId="0">#REF!</definedName>
    <definedName name="indice1" localSheetId="37">#REF!</definedName>
    <definedName name="indice1">#REF!</definedName>
    <definedName name="indice10" localSheetId="3">#REF!</definedName>
    <definedName name="indice10" localSheetId="4">#REF!</definedName>
    <definedName name="indice10" localSheetId="5">#REF!</definedName>
    <definedName name="indice10" localSheetId="6">#REF!</definedName>
    <definedName name="indice10" localSheetId="7">#REF!</definedName>
    <definedName name="indice10" localSheetId="9">#REF!</definedName>
    <definedName name="indice10" localSheetId="0">#REF!</definedName>
    <definedName name="indice10" localSheetId="37">#REF!</definedName>
    <definedName name="indice10">#REF!</definedName>
    <definedName name="indice11" localSheetId="3">#REF!</definedName>
    <definedName name="indice11" localSheetId="4">#REF!</definedName>
    <definedName name="indice11" localSheetId="5">#REF!</definedName>
    <definedName name="indice11" localSheetId="6">#REF!</definedName>
    <definedName name="indice11" localSheetId="7">#REF!</definedName>
    <definedName name="indice11" localSheetId="9">#REF!</definedName>
    <definedName name="indice11" localSheetId="0">#REF!</definedName>
    <definedName name="indice11" localSheetId="37">#REF!</definedName>
    <definedName name="indice11">#REF!</definedName>
    <definedName name="indice12" localSheetId="3">#REF!</definedName>
    <definedName name="indice12" localSheetId="4">#REF!</definedName>
    <definedName name="indice12" localSheetId="5">#REF!</definedName>
    <definedName name="indice12" localSheetId="6">#REF!</definedName>
    <definedName name="indice12" localSheetId="7">#REF!</definedName>
    <definedName name="indice12" localSheetId="9">#REF!</definedName>
    <definedName name="indice12" localSheetId="0">#REF!</definedName>
    <definedName name="indice12" localSheetId="37">#REF!</definedName>
    <definedName name="indice12">#REF!</definedName>
    <definedName name="indice13" localSheetId="3">#REF!</definedName>
    <definedName name="indice13" localSheetId="4">#REF!</definedName>
    <definedName name="indice13" localSheetId="5">#REF!</definedName>
    <definedName name="indice13" localSheetId="6">#REF!</definedName>
    <definedName name="indice13" localSheetId="7">#REF!</definedName>
    <definedName name="indice13" localSheetId="9">#REF!</definedName>
    <definedName name="indice13" localSheetId="0">#REF!</definedName>
    <definedName name="indice13" localSheetId="37">#REF!</definedName>
    <definedName name="indice13">#REF!</definedName>
    <definedName name="indice14" localSheetId="3">#REF!</definedName>
    <definedName name="indice14" localSheetId="4">#REF!</definedName>
    <definedName name="indice14" localSheetId="5">#REF!</definedName>
    <definedName name="indice14" localSheetId="6">#REF!</definedName>
    <definedName name="indice14" localSheetId="7">#REF!</definedName>
    <definedName name="indice14" localSheetId="9">#REF!</definedName>
    <definedName name="indice14" localSheetId="0">#REF!</definedName>
    <definedName name="indice14" localSheetId="37">#REF!</definedName>
    <definedName name="indice14">#REF!</definedName>
    <definedName name="indice15" localSheetId="3">#REF!</definedName>
    <definedName name="indice15" localSheetId="4">#REF!</definedName>
    <definedName name="indice15" localSheetId="5">#REF!</definedName>
    <definedName name="indice15" localSheetId="6">#REF!</definedName>
    <definedName name="indice15" localSheetId="7">#REF!</definedName>
    <definedName name="indice15" localSheetId="9">#REF!</definedName>
    <definedName name="indice15" localSheetId="0">#REF!</definedName>
    <definedName name="indice15" localSheetId="37">#REF!</definedName>
    <definedName name="indice15">#REF!</definedName>
    <definedName name="indice16" localSheetId="3">#REF!</definedName>
    <definedName name="indice16" localSheetId="4">#REF!</definedName>
    <definedName name="indice16" localSheetId="5">#REF!</definedName>
    <definedName name="indice16" localSheetId="6">#REF!</definedName>
    <definedName name="indice16" localSheetId="7">#REF!</definedName>
    <definedName name="indice16" localSheetId="9">#REF!</definedName>
    <definedName name="indice16" localSheetId="0">#REF!</definedName>
    <definedName name="indice16" localSheetId="37">#REF!</definedName>
    <definedName name="indice16">#REF!</definedName>
    <definedName name="indice17" localSheetId="3">#REF!</definedName>
    <definedName name="indice17" localSheetId="4">#REF!</definedName>
    <definedName name="indice17" localSheetId="5">#REF!</definedName>
    <definedName name="indice17" localSheetId="6">#REF!</definedName>
    <definedName name="indice17" localSheetId="7">#REF!</definedName>
    <definedName name="indice17" localSheetId="9">#REF!</definedName>
    <definedName name="indice17" localSheetId="0">#REF!</definedName>
    <definedName name="indice17" localSheetId="37">#REF!</definedName>
    <definedName name="indice17">#REF!</definedName>
    <definedName name="indice18" localSheetId="3">#REF!</definedName>
    <definedName name="indice18" localSheetId="4">#REF!</definedName>
    <definedName name="indice18" localSheetId="5">#REF!</definedName>
    <definedName name="indice18" localSheetId="6">#REF!</definedName>
    <definedName name="indice18" localSheetId="7">#REF!</definedName>
    <definedName name="indice18" localSheetId="9">#REF!</definedName>
    <definedName name="indice18" localSheetId="0">#REF!</definedName>
    <definedName name="indice18" localSheetId="37">#REF!</definedName>
    <definedName name="indice18">#REF!</definedName>
    <definedName name="indice2" localSheetId="3">#REF!</definedName>
    <definedName name="indice2" localSheetId="4">#REF!</definedName>
    <definedName name="indice2" localSheetId="5">#REF!</definedName>
    <definedName name="indice2" localSheetId="6">#REF!</definedName>
    <definedName name="indice2" localSheetId="7">#REF!</definedName>
    <definedName name="indice2" localSheetId="9">#REF!</definedName>
    <definedName name="indice2" localSheetId="0">#REF!</definedName>
    <definedName name="indice2" localSheetId="37">#REF!</definedName>
    <definedName name="indice2">#REF!</definedName>
    <definedName name="indice3" localSheetId="3">#REF!</definedName>
    <definedName name="indice3" localSheetId="4">#REF!</definedName>
    <definedName name="indice3" localSheetId="5">#REF!</definedName>
    <definedName name="indice3" localSheetId="6">#REF!</definedName>
    <definedName name="indice3" localSheetId="7">#REF!</definedName>
    <definedName name="indice3" localSheetId="9">#REF!</definedName>
    <definedName name="indice3" localSheetId="0">#REF!</definedName>
    <definedName name="indice3" localSheetId="37">#REF!</definedName>
    <definedName name="indice3">#REF!</definedName>
    <definedName name="indice4" localSheetId="3">#REF!</definedName>
    <definedName name="indice4" localSheetId="4">#REF!</definedName>
    <definedName name="indice4" localSheetId="5">#REF!</definedName>
    <definedName name="indice4" localSheetId="6">#REF!</definedName>
    <definedName name="indice4" localSheetId="7">#REF!</definedName>
    <definedName name="indice4" localSheetId="9">#REF!</definedName>
    <definedName name="indice4" localSheetId="0">#REF!</definedName>
    <definedName name="indice4" localSheetId="37">#REF!</definedName>
    <definedName name="indice4">#REF!</definedName>
    <definedName name="indice5" localSheetId="3">#REF!</definedName>
    <definedName name="indice5" localSheetId="4">#REF!</definedName>
    <definedName name="indice5" localSheetId="5">#REF!</definedName>
    <definedName name="indice5" localSheetId="6">#REF!</definedName>
    <definedName name="indice5" localSheetId="7">#REF!</definedName>
    <definedName name="indice5" localSheetId="9">#REF!</definedName>
    <definedName name="indice5" localSheetId="0">#REF!</definedName>
    <definedName name="indice5" localSheetId="37">#REF!</definedName>
    <definedName name="indice5">#REF!</definedName>
    <definedName name="indice6" localSheetId="3">#REF!</definedName>
    <definedName name="indice6" localSheetId="4">#REF!</definedName>
    <definedName name="indice6" localSheetId="5">#REF!</definedName>
    <definedName name="indice6" localSheetId="6">#REF!</definedName>
    <definedName name="indice6" localSheetId="7">#REF!</definedName>
    <definedName name="indice6" localSheetId="9">#REF!</definedName>
    <definedName name="indice6" localSheetId="0">#REF!</definedName>
    <definedName name="indice6" localSheetId="37">#REF!</definedName>
    <definedName name="indice6">#REF!</definedName>
    <definedName name="indice7" localSheetId="3">#REF!</definedName>
    <definedName name="indice7" localSheetId="4">#REF!</definedName>
    <definedName name="indice7" localSheetId="5">#REF!</definedName>
    <definedName name="indice7" localSheetId="6">#REF!</definedName>
    <definedName name="indice7" localSheetId="7">#REF!</definedName>
    <definedName name="indice7" localSheetId="9">#REF!</definedName>
    <definedName name="indice7" localSheetId="0">#REF!</definedName>
    <definedName name="indice7" localSheetId="37">#REF!</definedName>
    <definedName name="indice7">#REF!</definedName>
    <definedName name="indice8" localSheetId="3">#REF!</definedName>
    <definedName name="indice8" localSheetId="4">#REF!</definedName>
    <definedName name="indice8" localSheetId="5">#REF!</definedName>
    <definedName name="indice8" localSheetId="6">#REF!</definedName>
    <definedName name="indice8" localSheetId="7">#REF!</definedName>
    <definedName name="indice8" localSheetId="9">#REF!</definedName>
    <definedName name="indice8" localSheetId="0">#REF!</definedName>
    <definedName name="indice8" localSheetId="37">#REF!</definedName>
    <definedName name="indice8">#REF!</definedName>
    <definedName name="indice9" localSheetId="3">#REF!</definedName>
    <definedName name="indice9" localSheetId="4">#REF!</definedName>
    <definedName name="indice9" localSheetId="5">#REF!</definedName>
    <definedName name="indice9" localSheetId="6">#REF!</definedName>
    <definedName name="indice9" localSheetId="7">#REF!</definedName>
    <definedName name="indice9" localSheetId="9">#REF!</definedName>
    <definedName name="indice9" localSheetId="0">#REF!</definedName>
    <definedName name="indice9" localSheetId="37">#REF!</definedName>
    <definedName name="indice9">#REF!</definedName>
    <definedName name="l" localSheetId="3">#REF!</definedName>
    <definedName name="l" localSheetId="4">#REF!</definedName>
    <definedName name="l" localSheetId="5">#REF!</definedName>
    <definedName name="l" localSheetId="6">#REF!</definedName>
    <definedName name="l" localSheetId="7">#REF!</definedName>
    <definedName name="l" localSheetId="9">#REF!</definedName>
    <definedName name="l" localSheetId="37">#REF!</definedName>
    <definedName name="l">#REF!</definedName>
    <definedName name="metodologíaD">[1]Parámetros!$R$11:$R$33</definedName>
    <definedName name="N">[3]Parámetros!$V$72:$V$76</definedName>
    <definedName name="NivelD">[1]Parámetros!$G$44:$G$50</definedName>
    <definedName name="NivelesP">[1]Parámetros!$H$10:$H$14</definedName>
    <definedName name="nivelRiesgo">[1]Parámetros!$V$72:$V$76</definedName>
    <definedName name="NOMBREENTIDAD">'[1]Tabla 1'!$B$5</definedName>
    <definedName name="objpo11">[5]Valores!$B$65</definedName>
    <definedName name="objpo12">[5]Valores!$B$66</definedName>
    <definedName name="objpo13">[5]Valores!$B$67</definedName>
    <definedName name="objpo14">[5]Valores!$B$68</definedName>
    <definedName name="objpo15">[5]Valores!$B$69</definedName>
    <definedName name="objpo16">[5]Valores!$B$70</definedName>
    <definedName name="PaisesI">[1]Parámetros!$C$36:$C$272</definedName>
    <definedName name="plataformadesarrollo">[1]Parámetros!$R$48:$R$91</definedName>
    <definedName name="Print_Area" localSheetId="3">'1.1'!$B$1:$H$3,'1.1'!#REF!</definedName>
    <definedName name="Print_Area" localSheetId="4">'1.2'!$A$1:$F$101</definedName>
    <definedName name="Print_Area" localSheetId="5">'1.3'!$A$1:$F$95</definedName>
    <definedName name="Print_Area" localSheetId="6">'1.4'!$B$1:$H$3,'1.4'!#REF!</definedName>
    <definedName name="Print_Area" localSheetId="7">'1.5'!$B$1:$H$3,'1.5'!#REF!</definedName>
    <definedName name="Print_Area" localSheetId="8">'2.1'!$B$1:$H$3,'2.1'!#REF!</definedName>
    <definedName name="Print_Area" localSheetId="9">'2.2'!$B$1:$H$3,'2.2'!#REF!</definedName>
    <definedName name="Print_Area" localSheetId="0">'INFORMACIÓN GENERAL'!$B$3:$G$22</definedName>
    <definedName name="Print_Area" localSheetId="2">PROCESOS!$C$1:$E$36</definedName>
    <definedName name="prioridades">[1]Parámetros!$V$62:$V$66</definedName>
    <definedName name="ProcesoT">[1]Parámetros!$F$10:$F$11</definedName>
    <definedName name="ProvistoP">[1]Parámetros!$J$3:$J$5</definedName>
    <definedName name="Respuestariesgo">[1]Parámetros!$X$65:$X$68</definedName>
    <definedName name="Riesgos">[1]Parámetros!$X$11:$X$20</definedName>
    <definedName name="S">'[3]Tabla 8'!$A:$A</definedName>
    <definedName name="SeleccionG">[1]Parámetros!$B$3:$B$6</definedName>
    <definedName name="SeleccionSN">[1]Parámetros!$D$3:$D$4</definedName>
    <definedName name="seleccionX">[1]Parámetros!$F$3:$F$4</definedName>
    <definedName name="ServicioT">[1]Parámetros!$J$10:$J$11</definedName>
    <definedName name="SO">[1]Parámetros!$V$11:$V$55</definedName>
    <definedName name="t" localSheetId="3">[1]Parámetros!#REF!</definedName>
    <definedName name="t" localSheetId="4">[1]Parámetros!#REF!</definedName>
    <definedName name="t" localSheetId="5">[1]Parámetros!#REF!</definedName>
    <definedName name="t" localSheetId="6">[1]Parámetros!#REF!</definedName>
    <definedName name="t" localSheetId="7">[1]Parámetros!#REF!</definedName>
    <definedName name="t" localSheetId="9">[1]Parámetros!#REF!</definedName>
    <definedName name="t" localSheetId="37">[1]Parámetros!#REF!</definedName>
    <definedName name="t">[1]Parámetros!#REF!</definedName>
    <definedName name="Tipo_entidad">[2]Parámetros!$CF:$CF</definedName>
    <definedName name="TIPOCODIGO">[1]Parámetros!$O$87:$O$88</definedName>
    <definedName name="TipoDesarrollo">[1]Parámetros!$X$49:$X$52</definedName>
    <definedName name="TipoDocumental">[1]Parámetros!$M$3:$M$34</definedName>
    <definedName name="TipoEquipo">[1]Parámetros!$O$34:$O$39</definedName>
    <definedName name="uso">[2]Parámetros!$CJ$2</definedName>
    <definedName name="valor">VALORES!$E$4:$E$7</definedName>
    <definedName name="YesNo">VALORES!$B$2:$B$3</definedName>
  </definedNames>
  <calcPr calcId="152511"/>
</workbook>
</file>

<file path=xl/calcChain.xml><?xml version="1.0" encoding="utf-8"?>
<calcChain xmlns="http://schemas.openxmlformats.org/spreadsheetml/2006/main">
  <c r="B5" i="129" l="1"/>
  <c r="B5" i="127"/>
  <c r="B5" i="126"/>
  <c r="B5" i="125"/>
  <c r="B5" i="123"/>
  <c r="B5" i="122"/>
  <c r="B5" i="121"/>
  <c r="B5" i="120"/>
  <c r="B5" i="119"/>
  <c r="B5" i="118"/>
  <c r="B5" i="117"/>
  <c r="B5" i="116"/>
  <c r="B5" i="115"/>
  <c r="B5" i="114"/>
  <c r="B5" i="112"/>
  <c r="B5" i="111"/>
  <c r="B5" i="107"/>
  <c r="B5" i="106"/>
  <c r="B5" i="105"/>
  <c r="B5" i="104"/>
  <c r="B5" i="103"/>
  <c r="B5" i="99"/>
  <c r="B5" i="38"/>
  <c r="B5" i="134"/>
  <c r="B5" i="132"/>
  <c r="C5" i="129"/>
  <c r="C5" i="128"/>
  <c r="B5" i="128" s="1"/>
  <c r="C5" i="127"/>
  <c r="C5" i="126"/>
  <c r="C5" i="125"/>
  <c r="C5" i="124"/>
  <c r="C5" i="123"/>
  <c r="C5" i="122"/>
  <c r="C5" i="121"/>
  <c r="C5" i="120"/>
  <c r="C5" i="119"/>
  <c r="C5" i="118"/>
  <c r="C5" i="117"/>
  <c r="C5" i="116"/>
  <c r="C5" i="115"/>
  <c r="C5" i="114"/>
  <c r="C5" i="113"/>
  <c r="B5" i="113" s="1"/>
  <c r="C5" i="112"/>
  <c r="C5" i="111"/>
  <c r="C5" i="110"/>
  <c r="B5" i="110" s="1"/>
  <c r="C5" i="109"/>
  <c r="B5" i="109" s="1"/>
  <c r="C5" i="108"/>
  <c r="B5" i="108" s="1"/>
  <c r="C5" i="107"/>
  <c r="C5" i="106"/>
  <c r="C5" i="105"/>
  <c r="C5" i="104"/>
  <c r="C5" i="103"/>
  <c r="C5" i="99"/>
  <c r="C5" i="38"/>
  <c r="C5" i="135"/>
  <c r="C5" i="134"/>
  <c r="C5" i="133"/>
  <c r="B5" i="133" s="1"/>
  <c r="C5" i="132"/>
  <c r="C5" i="131"/>
  <c r="B5" i="131" s="1"/>
  <c r="B5" i="124" l="1"/>
  <c r="B5" i="135"/>
  <c r="B93" i="129"/>
  <c r="B78" i="129"/>
  <c r="B64" i="129"/>
  <c r="B48" i="129"/>
  <c r="B32" i="129"/>
  <c r="B105" i="128"/>
  <c r="B90" i="128"/>
  <c r="B76" i="128"/>
  <c r="B63" i="128"/>
  <c r="B47" i="128"/>
  <c r="B93" i="127"/>
  <c r="B78" i="127"/>
  <c r="B64" i="127"/>
  <c r="B48" i="127"/>
  <c r="B32" i="127"/>
  <c r="B104" i="126"/>
  <c r="B89" i="126"/>
  <c r="B75" i="126"/>
  <c r="B59" i="126"/>
  <c r="B43" i="126"/>
  <c r="B102" i="125"/>
  <c r="B87" i="125"/>
  <c r="B73" i="125"/>
  <c r="B57" i="125"/>
  <c r="B41" i="125"/>
  <c r="B102" i="124"/>
  <c r="B87" i="124"/>
  <c r="B73" i="124"/>
  <c r="B57" i="124"/>
  <c r="B41" i="124"/>
  <c r="B93" i="123"/>
  <c r="B78" i="123"/>
  <c r="B64" i="123"/>
  <c r="B48" i="123"/>
  <c r="B32" i="123"/>
  <c r="B96" i="122"/>
  <c r="B81" i="122"/>
  <c r="B67" i="122"/>
  <c r="B51" i="122"/>
  <c r="B35" i="122"/>
  <c r="B92" i="121"/>
  <c r="B77" i="121"/>
  <c r="B63" i="121"/>
  <c r="B47" i="121"/>
  <c r="B31" i="121"/>
  <c r="B92" i="120"/>
  <c r="B77" i="120"/>
  <c r="B63" i="120"/>
  <c r="B47" i="120"/>
  <c r="B31" i="120"/>
  <c r="B93" i="119"/>
  <c r="B78" i="119"/>
  <c r="B64" i="119"/>
  <c r="B48" i="119"/>
  <c r="B32" i="119"/>
  <c r="B108" i="118"/>
  <c r="B93" i="118"/>
  <c r="B79" i="118"/>
  <c r="B63" i="118"/>
  <c r="B47" i="118"/>
  <c r="B99" i="117"/>
  <c r="B84" i="117"/>
  <c r="B70" i="117"/>
  <c r="B54" i="117"/>
  <c r="B38" i="117"/>
  <c r="B99" i="116"/>
  <c r="B84" i="116"/>
  <c r="B70" i="116"/>
  <c r="B54" i="116"/>
  <c r="B38" i="116"/>
  <c r="B124" i="115"/>
  <c r="B109" i="115"/>
  <c r="B95" i="115"/>
  <c r="B79" i="115"/>
  <c r="B63" i="115"/>
  <c r="B94" i="114"/>
  <c r="B79" i="114"/>
  <c r="B65" i="114"/>
  <c r="B49" i="114"/>
  <c r="B33" i="114"/>
  <c r="B166" i="113"/>
  <c r="B151" i="113"/>
  <c r="B137" i="113"/>
  <c r="B121" i="113"/>
  <c r="B105" i="113"/>
  <c r="B91" i="112"/>
  <c r="B76" i="112"/>
  <c r="B62" i="112"/>
  <c r="B46" i="112"/>
  <c r="B30" i="112"/>
  <c r="B93" i="111"/>
  <c r="B78" i="111"/>
  <c r="B64" i="111"/>
  <c r="B48" i="111"/>
  <c r="B32" i="111"/>
  <c r="B99" i="110"/>
  <c r="B84" i="110"/>
  <c r="B73" i="110"/>
  <c r="B57" i="110"/>
  <c r="B41" i="110"/>
  <c r="B91" i="109"/>
  <c r="B76" i="109"/>
  <c r="B66" i="109"/>
  <c r="B50" i="109"/>
  <c r="B34" i="109"/>
  <c r="B90" i="108"/>
  <c r="B75" i="108"/>
  <c r="B61" i="108"/>
  <c r="B45" i="108"/>
  <c r="B33" i="108"/>
  <c r="B92" i="107"/>
  <c r="B77" i="107"/>
  <c r="B63" i="107"/>
  <c r="B47" i="107"/>
  <c r="B31" i="107"/>
  <c r="B106" i="106"/>
  <c r="B91" i="106"/>
  <c r="B77" i="106"/>
  <c r="B61" i="106"/>
  <c r="B45" i="106"/>
  <c r="B98" i="105"/>
  <c r="B83" i="105"/>
  <c r="B69" i="105"/>
  <c r="B53" i="105"/>
  <c r="B37" i="105"/>
  <c r="B97" i="104"/>
  <c r="B82" i="104"/>
  <c r="B68" i="104"/>
  <c r="B52" i="104"/>
  <c r="B36" i="104"/>
  <c r="B101" i="103"/>
  <c r="B86" i="103"/>
  <c r="B72" i="103"/>
  <c r="B56" i="103"/>
  <c r="B40" i="103"/>
  <c r="B107" i="99"/>
  <c r="B92" i="99"/>
  <c r="B78" i="99"/>
  <c r="B62" i="99"/>
  <c r="B46" i="99"/>
  <c r="B115" i="38"/>
  <c r="B100" i="38"/>
  <c r="B86" i="38"/>
  <c r="B70" i="38"/>
  <c r="B54" i="38"/>
  <c r="B90" i="135"/>
  <c r="B75" i="135"/>
  <c r="B61" i="135"/>
  <c r="B45" i="135"/>
  <c r="B29" i="135"/>
  <c r="B88" i="134"/>
  <c r="B73" i="134"/>
  <c r="B59" i="134"/>
  <c r="B43" i="134"/>
  <c r="B27" i="134"/>
  <c r="B88" i="133"/>
  <c r="B73" i="133"/>
  <c r="B59" i="133"/>
  <c r="B43" i="133"/>
  <c r="B27" i="133"/>
  <c r="B88" i="132"/>
  <c r="B73" i="132"/>
  <c r="B59" i="132"/>
  <c r="B43" i="132"/>
  <c r="B27" i="132"/>
  <c r="B4" i="98" l="1"/>
  <c r="B61" i="131" l="1"/>
  <c r="F5" i="103" l="1"/>
  <c r="B15" i="117" l="1"/>
  <c r="B15" i="113"/>
  <c r="B8" i="108"/>
  <c r="B8" i="129" l="1"/>
  <c r="B8" i="128"/>
  <c r="B8" i="127"/>
  <c r="B8" i="126"/>
  <c r="B8" i="125"/>
  <c r="B8" i="124"/>
  <c r="B8" i="123"/>
  <c r="B8" i="122"/>
  <c r="B8" i="121"/>
  <c r="B8" i="120"/>
  <c r="B8" i="119"/>
  <c r="B8" i="118"/>
  <c r="B8" i="117"/>
  <c r="B8" i="116"/>
  <c r="B8" i="115"/>
  <c r="B8" i="114"/>
  <c r="B8" i="113"/>
  <c r="B8" i="112"/>
  <c r="B8" i="111"/>
  <c r="B8" i="110"/>
  <c r="B8" i="109"/>
  <c r="B8" i="107"/>
  <c r="B8" i="106"/>
  <c r="B8" i="105"/>
  <c r="B8" i="104"/>
  <c r="B8" i="103"/>
  <c r="B8" i="99"/>
  <c r="B8" i="135"/>
  <c r="F5" i="135"/>
  <c r="E5" i="135"/>
  <c r="B8" i="134"/>
  <c r="F5" i="134"/>
  <c r="E5" i="134"/>
  <c r="B8" i="133"/>
  <c r="F5" i="133"/>
  <c r="E5" i="133"/>
  <c r="B8" i="132"/>
  <c r="F5" i="132"/>
  <c r="E5" i="132"/>
  <c r="B15" i="135"/>
  <c r="B10" i="135"/>
  <c r="F4" i="135"/>
  <c r="E4" i="135"/>
  <c r="B15" i="134"/>
  <c r="B10" i="134"/>
  <c r="F4" i="134"/>
  <c r="E4" i="134"/>
  <c r="B15" i="133"/>
  <c r="B10" i="133"/>
  <c r="F4" i="133"/>
  <c r="E4" i="133"/>
  <c r="B15" i="132"/>
  <c r="B10" i="132"/>
  <c r="F4" i="132"/>
  <c r="E4" i="132"/>
  <c r="D5" i="98"/>
  <c r="D6" i="98"/>
  <c r="D7" i="98"/>
  <c r="D8" i="98"/>
  <c r="D9" i="98"/>
  <c r="D10" i="98"/>
  <c r="D11" i="98"/>
  <c r="D12" i="98"/>
  <c r="D13" i="98"/>
  <c r="D14" i="98"/>
  <c r="D15" i="98"/>
  <c r="D16" i="98"/>
  <c r="D17" i="98"/>
  <c r="D18" i="98"/>
  <c r="D19" i="98"/>
  <c r="D20" i="98"/>
  <c r="D21" i="98"/>
  <c r="D22" i="98"/>
  <c r="D23" i="98"/>
  <c r="D24" i="98"/>
  <c r="D25" i="98"/>
  <c r="D26" i="98"/>
  <c r="D27" i="98"/>
  <c r="D28" i="98"/>
  <c r="D29" i="98"/>
  <c r="D30" i="98"/>
  <c r="D31" i="98"/>
  <c r="D32" i="98"/>
  <c r="D33" i="98"/>
  <c r="D34" i="98"/>
  <c r="D35" i="98"/>
  <c r="D36" i="98"/>
  <c r="D37" i="98"/>
  <c r="C37" i="98"/>
  <c r="B37" i="98"/>
  <c r="E37" i="98" s="1"/>
  <c r="C5" i="98"/>
  <c r="C6" i="98"/>
  <c r="C7" i="98"/>
  <c r="C8" i="98"/>
  <c r="C9" i="98"/>
  <c r="C10" i="98"/>
  <c r="C11" i="98"/>
  <c r="C12" i="98"/>
  <c r="C13" i="98"/>
  <c r="C14" i="98"/>
  <c r="C15" i="98"/>
  <c r="C16" i="98"/>
  <c r="C17" i="98"/>
  <c r="C18" i="98"/>
  <c r="C19" i="98"/>
  <c r="C20" i="98"/>
  <c r="C21" i="98"/>
  <c r="C22" i="98"/>
  <c r="C23" i="98"/>
  <c r="C24" i="98"/>
  <c r="C25" i="98"/>
  <c r="C26" i="98"/>
  <c r="C27" i="98"/>
  <c r="C28" i="98"/>
  <c r="C29" i="98"/>
  <c r="C30" i="98"/>
  <c r="C31" i="98"/>
  <c r="C32" i="98"/>
  <c r="C33" i="98"/>
  <c r="C34" i="98"/>
  <c r="C35" i="98"/>
  <c r="C36" i="98"/>
  <c r="B5" i="98"/>
  <c r="B6" i="98"/>
  <c r="B7" i="98"/>
  <c r="B8" i="98"/>
  <c r="E8" i="98" s="1"/>
  <c r="B9" i="98"/>
  <c r="E9" i="98" s="1"/>
  <c r="B10" i="98"/>
  <c r="E10" i="98" s="1"/>
  <c r="B11" i="98"/>
  <c r="B12" i="98"/>
  <c r="B13" i="98"/>
  <c r="E13" i="98" s="1"/>
  <c r="B14" i="98"/>
  <c r="B15" i="98"/>
  <c r="B16" i="98"/>
  <c r="B17" i="98"/>
  <c r="B18" i="98"/>
  <c r="E18" i="98" s="1"/>
  <c r="B19" i="98"/>
  <c r="E19" i="98" s="1"/>
  <c r="B20" i="98"/>
  <c r="E20" i="98" s="1"/>
  <c r="B21" i="98"/>
  <c r="E21" i="98" s="1"/>
  <c r="B22" i="98"/>
  <c r="B23" i="98"/>
  <c r="B24" i="98"/>
  <c r="E24" i="98" s="1"/>
  <c r="B25" i="98"/>
  <c r="E25" i="98" s="1"/>
  <c r="B26" i="98"/>
  <c r="E26" i="98" s="1"/>
  <c r="B27" i="98"/>
  <c r="E27" i="98" s="1"/>
  <c r="B28" i="98"/>
  <c r="E28" i="98" s="1"/>
  <c r="B29" i="98"/>
  <c r="E29" i="98" s="1"/>
  <c r="B30" i="98"/>
  <c r="E30" i="98" s="1"/>
  <c r="B31" i="98"/>
  <c r="E31" i="98" s="1"/>
  <c r="B32" i="98"/>
  <c r="E32" i="98" s="1"/>
  <c r="B33" i="98"/>
  <c r="E33" i="98" s="1"/>
  <c r="B34" i="98"/>
  <c r="E34" i="98" s="1"/>
  <c r="B35" i="98"/>
  <c r="E35" i="98" s="1"/>
  <c r="B36" i="98"/>
  <c r="E36" i="98" s="1"/>
  <c r="D4" i="98"/>
  <c r="C4" i="98"/>
  <c r="B8" i="131"/>
  <c r="F5" i="131"/>
  <c r="E5" i="131"/>
  <c r="B90" i="131"/>
  <c r="B75" i="131"/>
  <c r="B45" i="131"/>
  <c r="B29" i="131"/>
  <c r="B15" i="131"/>
  <c r="B10" i="131"/>
  <c r="F4" i="131"/>
  <c r="E4" i="131"/>
  <c r="E4" i="98" l="1"/>
  <c r="E5" i="98"/>
  <c r="E6" i="98"/>
  <c r="E7" i="98"/>
  <c r="E22" i="98"/>
  <c r="B4" i="130" l="1"/>
  <c r="F5" i="129" l="1"/>
  <c r="E5" i="129"/>
  <c r="B15" i="129"/>
  <c r="B10" i="129"/>
  <c r="F4" i="129"/>
  <c r="E4" i="129"/>
  <c r="F5" i="128"/>
  <c r="E5" i="128"/>
  <c r="B15" i="128"/>
  <c r="B10" i="128"/>
  <c r="F4" i="128"/>
  <c r="E4" i="128"/>
  <c r="F5" i="127"/>
  <c r="E5" i="127"/>
  <c r="B15" i="127"/>
  <c r="B10" i="127"/>
  <c r="F4" i="127"/>
  <c r="E4" i="127"/>
  <c r="F5" i="126"/>
  <c r="E5" i="126"/>
  <c r="B15" i="126"/>
  <c r="B10" i="126"/>
  <c r="F4" i="126"/>
  <c r="E4" i="126"/>
  <c r="F5" i="125"/>
  <c r="E5" i="125"/>
  <c r="B15" i="125"/>
  <c r="B10" i="125"/>
  <c r="F4" i="125"/>
  <c r="E4" i="125"/>
  <c r="F5" i="124"/>
  <c r="E5" i="124"/>
  <c r="B15" i="124"/>
  <c r="B10" i="124"/>
  <c r="F4" i="124"/>
  <c r="E4" i="124"/>
  <c r="F5" i="123"/>
  <c r="E5" i="123"/>
  <c r="B15" i="123"/>
  <c r="B10" i="123"/>
  <c r="F4" i="123"/>
  <c r="E4" i="123"/>
  <c r="F5" i="122"/>
  <c r="E5" i="122"/>
  <c r="B15" i="122"/>
  <c r="B10" i="122"/>
  <c r="F4" i="122"/>
  <c r="E4" i="122"/>
  <c r="F5" i="121"/>
  <c r="E5" i="121"/>
  <c r="B15" i="121"/>
  <c r="B10" i="121"/>
  <c r="F4" i="121"/>
  <c r="E4" i="121"/>
  <c r="F5" i="120"/>
  <c r="E5" i="120"/>
  <c r="B15" i="120"/>
  <c r="B10" i="120"/>
  <c r="F4" i="120"/>
  <c r="E4" i="120"/>
  <c r="F5" i="119"/>
  <c r="E5" i="119"/>
  <c r="B15" i="119"/>
  <c r="B10" i="119"/>
  <c r="F4" i="119"/>
  <c r="E4" i="119"/>
  <c r="F5" i="118"/>
  <c r="E5" i="118"/>
  <c r="B15" i="118"/>
  <c r="B10" i="118"/>
  <c r="F4" i="118"/>
  <c r="E4" i="118"/>
  <c r="F5" i="117"/>
  <c r="E5" i="117"/>
  <c r="B10" i="117"/>
  <c r="F4" i="117"/>
  <c r="E4" i="117"/>
  <c r="F5" i="116"/>
  <c r="E5" i="116"/>
  <c r="B15" i="116"/>
  <c r="B10" i="116"/>
  <c r="F4" i="116"/>
  <c r="E4" i="116"/>
  <c r="F5" i="115"/>
  <c r="E5" i="115"/>
  <c r="B15" i="115"/>
  <c r="B10" i="115"/>
  <c r="F4" i="115"/>
  <c r="E4" i="115"/>
  <c r="E23" i="98" l="1"/>
  <c r="F5" i="114"/>
  <c r="E5" i="114"/>
  <c r="B15" i="114"/>
  <c r="B10" i="114"/>
  <c r="F4" i="114"/>
  <c r="E4" i="114"/>
  <c r="F5" i="113"/>
  <c r="E5" i="113"/>
  <c r="B10" i="113"/>
  <c r="F4" i="113"/>
  <c r="E4" i="113"/>
  <c r="F5" i="112" l="1"/>
  <c r="E5" i="112"/>
  <c r="B15" i="112"/>
  <c r="B10" i="112"/>
  <c r="F4" i="112"/>
  <c r="E4" i="112"/>
  <c r="F5" i="111"/>
  <c r="E5" i="111"/>
  <c r="B15" i="111"/>
  <c r="B10" i="111"/>
  <c r="F4" i="111"/>
  <c r="E4" i="111"/>
  <c r="F5" i="110" l="1"/>
  <c r="E5" i="110"/>
  <c r="B15" i="110"/>
  <c r="B10" i="110"/>
  <c r="F4" i="110"/>
  <c r="E4" i="110"/>
  <c r="F5" i="109"/>
  <c r="E5" i="109"/>
  <c r="B15" i="109"/>
  <c r="B10" i="109"/>
  <c r="F4" i="109"/>
  <c r="E4" i="109"/>
  <c r="F5" i="108"/>
  <c r="E5" i="108"/>
  <c r="B15" i="108"/>
  <c r="B10" i="108"/>
  <c r="F4" i="108"/>
  <c r="E4" i="108"/>
  <c r="F5" i="107"/>
  <c r="E5" i="107"/>
  <c r="B15" i="107"/>
  <c r="B10" i="107"/>
  <c r="F4" i="107"/>
  <c r="E4" i="107"/>
  <c r="F5" i="106"/>
  <c r="E5" i="106"/>
  <c r="B15" i="106"/>
  <c r="B10" i="106"/>
  <c r="F4" i="106"/>
  <c r="E4" i="106"/>
  <c r="F5" i="105"/>
  <c r="E5" i="105"/>
  <c r="B15" i="105"/>
  <c r="B10" i="105"/>
  <c r="F4" i="105"/>
  <c r="E4" i="105"/>
  <c r="E14" i="98" l="1"/>
  <c r="E16" i="98"/>
  <c r="E15" i="98"/>
  <c r="E17" i="98"/>
  <c r="F5" i="104"/>
  <c r="E5" i="104"/>
  <c r="B15" i="104"/>
  <c r="B10" i="104"/>
  <c r="F4" i="104"/>
  <c r="E4" i="104"/>
  <c r="E5" i="103"/>
  <c r="B15" i="103"/>
  <c r="B10" i="103"/>
  <c r="F4" i="103"/>
  <c r="E4" i="103"/>
  <c r="E11" i="98" l="1"/>
  <c r="E12" i="98"/>
  <c r="B10" i="99"/>
  <c r="B10" i="38"/>
  <c r="E5" i="99"/>
  <c r="F5" i="99"/>
  <c r="B15" i="99"/>
  <c r="F4" i="99"/>
  <c r="E4" i="99"/>
  <c r="B15" i="38" l="1"/>
  <c r="F5" i="38" l="1"/>
  <c r="E5" i="38"/>
  <c r="F4" i="38"/>
  <c r="E4" i="38"/>
  <c r="D3" i="98" l="1"/>
</calcChain>
</file>

<file path=xl/sharedStrings.xml><?xml version="1.0" encoding="utf-8"?>
<sst xmlns="http://schemas.openxmlformats.org/spreadsheetml/2006/main" count="594" uniqueCount="223">
  <si>
    <t>Información General</t>
  </si>
  <si>
    <t>PENDIENTE</t>
  </si>
  <si>
    <t>MENSAJES DE AVISO DE VALIDACIONES</t>
  </si>
  <si>
    <t>IDENTIFICADOR</t>
  </si>
  <si>
    <t>OPCIONES DE EVALUACIÓN</t>
  </si>
  <si>
    <t>NO APLICA</t>
  </si>
  <si>
    <t>EVALUE</t>
  </si>
  <si>
    <t>COMPLETO</t>
  </si>
  <si>
    <t>SI</t>
  </si>
  <si>
    <t>VALOR</t>
  </si>
  <si>
    <t>NO</t>
  </si>
  <si>
    <t>VERIFIQUE Y EVALUE CORRECTAMENTE</t>
  </si>
  <si>
    <t>SELECCIONE EL VALOR CORRESPONDIENTE</t>
  </si>
  <si>
    <t>DATOS  DE LA ENTIDAD</t>
  </si>
  <si>
    <t>PRINCIPAL</t>
  </si>
  <si>
    <t>PERIODO DE AUDITORÍA</t>
  </si>
  <si>
    <t>FECHA DESDE</t>
  </si>
  <si>
    <t>FECHA HASTA</t>
  </si>
  <si>
    <t>CÉDULA JURÍDICA</t>
  </si>
  <si>
    <t>NOMBRE COMPLETO</t>
  </si>
  <si>
    <t>PUESTO</t>
  </si>
  <si>
    <t>TELÉFONO</t>
  </si>
  <si>
    <t>CORREO ELECTRÓNICO</t>
  </si>
  <si>
    <t>SECUNDARIO</t>
  </si>
  <si>
    <t>DATOS DEL AUDITOR CISA</t>
  </si>
  <si>
    <t>EXTENSIÓN</t>
  </si>
  <si>
    <t>EJECUCIÓN DE AUDITORÍA</t>
  </si>
  <si>
    <t>FECHA DE INICIO</t>
  </si>
  <si>
    <t>FECHA DE FIN</t>
  </si>
  <si>
    <t>FECHA</t>
  </si>
  <si>
    <t>HORAS EFECTIVAS</t>
  </si>
  <si>
    <t>CONTRAPARTE EN LA ENTIDAD DURANTE LA AUDITORIA EXTERNA</t>
  </si>
  <si>
    <t>EMPRESA</t>
  </si>
  <si>
    <t>NÚMERO CISA</t>
  </si>
  <si>
    <t>ENTREGA FINAL DEL INFORME</t>
  </si>
  <si>
    <t>INDIQUE LAS FORTALEZAS</t>
  </si>
  <si>
    <t>INDIQUE LAS DEBILIDADES</t>
  </si>
  <si>
    <t>Gestionar el Marco de Gestión de TI</t>
  </si>
  <si>
    <t>Referencia a papeles de trabajo</t>
  </si>
  <si>
    <t>Número</t>
  </si>
  <si>
    <t>Calificación</t>
  </si>
  <si>
    <t>Proceso valorado</t>
  </si>
  <si>
    <t>Fortalezas del proceso</t>
  </si>
  <si>
    <t>Comentarios</t>
  </si>
  <si>
    <t>Fortalezas</t>
  </si>
  <si>
    <t>Debilidades</t>
  </si>
  <si>
    <t>Gestionar la Estrategia</t>
  </si>
  <si>
    <t>Gestionar la Arquitectura Empresarial</t>
  </si>
  <si>
    <t xml:space="preserve">Gestionar el portafolio de servicios </t>
  </si>
  <si>
    <t>Gestionar el presupuesto y los costos</t>
  </si>
  <si>
    <t>Gestionar los recursos humanos</t>
  </si>
  <si>
    <t>Gestionar las relaciones entre TI y el negocio</t>
  </si>
  <si>
    <t>Gestionar los acuerdos de niveles de servicio</t>
  </si>
  <si>
    <t>Gestionar los servicios de los proveedores de TI</t>
  </si>
  <si>
    <t>Gestionar la Calidad</t>
  </si>
  <si>
    <t>Gestionar el riesgo de TI</t>
  </si>
  <si>
    <t>Gestionar la seguridad</t>
  </si>
  <si>
    <t>Gestionar programas y proyectos</t>
  </si>
  <si>
    <t>Gestionar la definición de requerimientos</t>
  </si>
  <si>
    <t>Gestionar la identificación y construcción de soluciones</t>
  </si>
  <si>
    <t>Gestionar la disponibilidad y capacidad</t>
  </si>
  <si>
    <t>Gestionar los cambios</t>
  </si>
  <si>
    <t>Gestionar la aceptación del cambio y la transición</t>
  </si>
  <si>
    <t>Gestionar los activos de TI</t>
  </si>
  <si>
    <t>Gestionar la configuración</t>
  </si>
  <si>
    <t>Gestionar las operaciones</t>
  </si>
  <si>
    <t>Gestionar peticiones e incidentes de servicio</t>
  </si>
  <si>
    <t>Gestionar los problemas</t>
  </si>
  <si>
    <t>Gestionar la continuidad</t>
  </si>
  <si>
    <t>Gestionar servicios de seguridad de la información</t>
  </si>
  <si>
    <t>Gestionar controles de proceso de negocio</t>
  </si>
  <si>
    <t>Supervisar, evaluar y valorar el rendimiento y la conformidad</t>
  </si>
  <si>
    <t>Supervisar, evaluar y valorar el sistema de control interno</t>
  </si>
  <si>
    <t>Supervisar, evaluar y valorar la conformidad con los requerimientos externos</t>
  </si>
  <si>
    <t>PROCESOS</t>
  </si>
  <si>
    <t>Calificación General</t>
  </si>
  <si>
    <t>Fundamentos de la calificación General</t>
  </si>
  <si>
    <t>Resumen Fortalezas del proceso</t>
  </si>
  <si>
    <t>Resumen Debilidades del proceso</t>
  </si>
  <si>
    <t xml:space="preserve">Comentarios generales </t>
  </si>
  <si>
    <t>Estado Evaluación</t>
  </si>
  <si>
    <t>Evaluación</t>
  </si>
  <si>
    <t>FORTALEZAS RELEVANTES PROCESOS</t>
  </si>
  <si>
    <t>DEBILIDADES RELEVANTES PROCESOS</t>
  </si>
  <si>
    <t>CONCLUSIÓN GENERAL</t>
  </si>
  <si>
    <t>Fuerte</t>
  </si>
  <si>
    <t>Aceptable</t>
  </si>
  <si>
    <t>Mejorable</t>
  </si>
  <si>
    <t>Debil</t>
  </si>
  <si>
    <t>INFORMACIÓN REQUERIDA</t>
  </si>
  <si>
    <t>Estado de la valoración</t>
  </si>
  <si>
    <t>La Gestión de Riesgos se califica como fuerte, aceptable, mejorable y débil, conforme el siguiente detalle:</t>
  </si>
  <si>
    <t>Las características de la función tales como las responsabilidades, estructura, recursos, metodologías y prácticas, superan lo que se considera necesario, dada la naturaleza, complejidad, importancia sistémica y perfil de riesgo de la entidad, y su desempeño ha sido altamente efectivo y  consistente. Las características y el desempeño de la función son superiores a las mejores prácticas utilizadas por la industria.</t>
  </si>
  <si>
    <t>Las características de la función, tales como las responsabilidades, estructura, recursos, metodologías y prácticas, cumplen con lo necesario, dada la naturaleza, complejidad, importancia sistémica y perfil de riesgo de la entidad y su desempeño ha sido efectivo. Las características y el desempeño de la función cumplen con las mejores prácticas utilizadas por la industria.</t>
  </si>
  <si>
    <t>Las características de la función, tales como las responsabilidades, estructura, recursos, metodologías y prácticas, generalmente cumplen con lo necesario, dada la naturaleza, complejidad, importancia sistémica y perfil de riesgo de la entidad. El desempeño de la función ha sido generalmente efectivo, pero existen áreas que necesitan mejoras.  Esas mejoras no son suficientemente relevantes como para causar preocupaciones, siempre y cuando sean atendidas oportunamente. Las características y el desempeño no cumplen sistemáticamente con mejores prácticas utilizadas por la industria.</t>
  </si>
  <si>
    <t>Débil</t>
  </si>
  <si>
    <t>Las características de la función, tales como las responsabilidades, estructura, recursos, metodologías y prácticas, no cumplen de manera significativa con lo necesario, dada la naturaleza, complejidad, importancia sistémica y perfil de riesgo de la entidad. El desempeño de la función ha demostrado serias debilidades que necesitan ser atendidas de inmediato. Las características y el desempeño frecuentemente no cumplen con las mejores prácticas utilizadas por la industria.</t>
  </si>
  <si>
    <t>Se incluyen observaciones con respecto al diseño, la implementación, la operación y oportunidades de mejora de controles de TI del proceso.</t>
  </si>
  <si>
    <t>Se incluyen las capacidades especiales con las que cuenta el proceso, por ejemplo, las sanas practicas en las actividades que desarrolla el proceso cuanto a productos innovadores, sistemas de información, seguridad informática, plataforma e infraestructura de TI, entre otros.</t>
  </si>
  <si>
    <t>Se incluye los factores que provocan una posición desfavorable respecto a las actividades del proceso, por ejemplo, recursos de los que se carece, habilidades que no se poseen, actividades que no se desarrollan positivamente del proceso.</t>
  </si>
  <si>
    <t>Alinear los planes estratégicos de TI con los objetivos del negocio. Comunicar claramente los objetivos y las cuentas asociadas para que sean comprendidos por todos, con la identificación de las opciones estratégicas de TI, estructurados e integrados con los planes de negocio.</t>
  </si>
  <si>
    <t>Se incluye los documentos fuente (en formato electrónico y firmados digitalmente), registros e información de corroboración utilizados para apoyar la auditoría del proceso. Adicionalmente, se incluye los procedimientos, pruebas de cumplimiento, pruebas sustantivas y las técnicas de auditoría utilizadas (ej. cuestionarios, entrevistas, lista de verificación, matriz de riesgo, método de muestreo, otros).</t>
  </si>
  <si>
    <t>1.1</t>
  </si>
  <si>
    <t>1.2</t>
  </si>
  <si>
    <t>1.3</t>
  </si>
  <si>
    <t>1.4</t>
  </si>
  <si>
    <t>1.5</t>
  </si>
  <si>
    <t>2.1</t>
  </si>
  <si>
    <t>2.2</t>
  </si>
  <si>
    <t>2.3</t>
  </si>
  <si>
    <t>Asegurar el establecimiento y mantenimiento del marco de referencia de gobierno</t>
  </si>
  <si>
    <t>Asegurar la Entrega de Beneficios</t>
  </si>
  <si>
    <t>Asegurar la Optimización del Riesgo</t>
  </si>
  <si>
    <t>Asegurar la Optimización de Recursos</t>
  </si>
  <si>
    <t>Asegurar la Transparencia hacia las Partes Interesadas</t>
  </si>
  <si>
    <t>2.4</t>
  </si>
  <si>
    <t>2.5</t>
  </si>
  <si>
    <t>2.6</t>
  </si>
  <si>
    <t>2.7</t>
  </si>
  <si>
    <t>2.8</t>
  </si>
  <si>
    <t>2.9</t>
  </si>
  <si>
    <t>2.10</t>
  </si>
  <si>
    <t>2.11</t>
  </si>
  <si>
    <t>2.12</t>
  </si>
  <si>
    <t>3.1</t>
  </si>
  <si>
    <t>3.2</t>
  </si>
  <si>
    <t>3.3</t>
  </si>
  <si>
    <t>3.4</t>
  </si>
  <si>
    <t>3.5</t>
  </si>
  <si>
    <t>3.6</t>
  </si>
  <si>
    <t>3.7</t>
  </si>
  <si>
    <t>3.8</t>
  </si>
  <si>
    <t>4.1</t>
  </si>
  <si>
    <t>4.2</t>
  </si>
  <si>
    <t>4.3</t>
  </si>
  <si>
    <t>4.4</t>
  </si>
  <si>
    <t>4.5</t>
  </si>
  <si>
    <t>4.6</t>
  </si>
  <si>
    <t>5.1</t>
  </si>
  <si>
    <t>5.2</t>
  </si>
  <si>
    <t>5.3</t>
  </si>
  <si>
    <t>Descripción del Proceso</t>
  </si>
  <si>
    <t>Optimizar la contribución al valor del negocio desde los procesos de negocio, de los servicios TI y activos de TI resultado de la inversión hecha por TI a un costo aceptable.</t>
  </si>
  <si>
    <t>Asegurar que el apetito y la tolerancia al riesgo de la empresa son entendidos, articulados y comunicados y que el riesgo para el valor de la empresa relacionado con el uso de las TI es identificado y gestionado.</t>
  </si>
  <si>
    <t>Asegurar que las adecuadas y suficientes capacidades relacionadas con las TI (personas, procesos y tecnologías) están disponibles para soportar eficazmente los objetivos de la empresa a un costo óptimo.</t>
  </si>
  <si>
    <t>Asegurar que la medición y la elaboración de informes en cuanto a conformidad y desempeño de TI de la empresa son transparentes, con aprobación por parte de las partes interesadas de las metas, las métricas y las acciones correctivas necesarias.</t>
  </si>
  <si>
    <t>Aclarar y mantener el gobierno de la misión y la visión corporativa de TI. Implementar y mantener mecanismos y autoridades para la gestión de la información y el uso de TI en la empresa para apoyar los objetivos de gobierno en consonancia con las políticas y los principios rectores.</t>
  </si>
  <si>
    <t>Proporcionar una visión holística del negocio actual y del entorno de TI, la dirección futura, y las iniciativas necesarias para migrar al entorno deseado. Aprovechar los bloques y componentes de la estructura empresarial, incluyendo los servicios externalizados y las capacidades relacionadas que permitan una respuesta ágil, confiable y eficiente a los objetivos estratégicos.</t>
  </si>
  <si>
    <t>Establecer una arquitectura común compuesta por los procesos de negocio, la información, los datos, las aplicaciones y las capas de la arquitectura tecnológica de manera eficaz y eficiente para la realización de las estrategias de la empresa y de TI mediante la creación de modelos clave y prácticas que describan las líneas de partida y las arquitecturas objetivo. Definir los requisitos para la taxonomía, las normas, las directrices, los procedimientos, las plantillas y las herramientas y proporcionar un vínculo para estos componentes. Mejorar la adecuación, aumentar la agilidad, mejorar la calidad de la información y generar ahorros de costos potenciales mediante iniciativas tales como la reutilización de bloques de componentes para los procesos de construcción.</t>
  </si>
  <si>
    <t>Ejecutar el conjunto de direcciones estratégicas para la inversión alineada con la visión de la arquitectura empresarial, las características deseadas de inversión, los portafolios de servicios relacionados, considerar las diferentes categorías de inversión y recursos y las restricciones de financiación. Evaluar, priorizar y equilibrar programas y servicios, gestionar la demanda con los recursos y restricciones de fondos, basados en su alineamiento con los objetivos estratégicos así como en su valor y riesgo corporativo. Mover los programas seleccionados al portafolio de servicios activos listos para ser ejecutados. Supervisar el rendimiento global del portafolio de servicios y programas, proponiendo ajustes si fuesen necesarios en respuesta al rendimiento de programas y servicios o al cambio en las prioridades corporativas.</t>
  </si>
  <si>
    <t>Gestionar las actividades financieras relacionadas con las TI tanto en el negocio como en las funciones de TI, abarcando presupuesto, costo y gestión del beneficio, y la priorización del gasto mediante el uso de prácticas presupuestarias formales y un sistema justo y equitativo de reparto de costos a la empresa. Consultar a las partes interesadas para identificar y controlar los costos totales y los beneficios en el contexto de los planes estratégicos y tácticos de TI, e iniciar acciones correctivas cuando sea necesario.</t>
  </si>
  <si>
    <t>Proporcionar un enfoque estructurado para garantizar una óptima estructuración, ubicación, capacidades de decisión y habilidades de los recursos humanos. Esto incluye la comunicación de las funciones y responsabilidades definidas, la formación y planes de desarrollo personal y las expectativas de desempeño, con el apoyo de gente competente y motivada.</t>
  </si>
  <si>
    <t>Gestionar las relaciones entre el negocio y TI de modo formal y transparente, enfocándolas hacia el objetivo común de obtener resultados empresariales exitosos apoyando los objetivos estratégicos y dentro de las restricciones del presupuesto y los riesgos tolerables. Basar la relación en la confianza mutua, usando términos entendibles, lenguaje común y voluntad de asumir la propiedad y responsabilidad en las decisiones claves.</t>
  </si>
  <si>
    <t>Alinear los servicios basados en TI y los niveles de servicio con las necesidades y expectativas de la empresa, incluyendo identificación, especificación, diseño, publicación, acuerdo y supervisión de los servicios TI, niveles de servicio e indicadores de rendimiento.</t>
  </si>
  <si>
    <t>Definir y comunicar los requisitos de calidad en todos los procesos, procedimientos y resultados relacionados de la organización, incluyendo controles, vigilancia constante y el uso de prácticas probadas y estándares de mejora continua y esfuerzos de eficiencia.</t>
  </si>
  <si>
    <t>Identificar, evaluar y reducir los riesgos relacionados con TI de forma continua, dentro de niveles de tolerancia establecidos por la dirección ejecutiva de la empresa.</t>
  </si>
  <si>
    <t>Definir, operar y supervisar un sistema para la gestión de la seguridad de la información.</t>
  </si>
  <si>
    <t>Gestionar todos los programas y proyectos del portafolio de inversiones de forma coordinada y en línea con la estrategia corporativa. Iniciar, planificar, controlar y ejecutar programas y proyectos y cerrarlos con una revisión post-implementación.</t>
  </si>
  <si>
    <t>Identificar soluciones y analizar requerimientos antes de la adquisición o creación para asegurar que estén en línea con los requerimientos estratégicos de la organización y que cubren los procesos de negocios, aplicaciones, información/datos, infraestructura y servicios. Coordinar con las partes interesadas afectadas la revisión de las opciones viables, incluyendo costos y beneficios relacionados, análisis de riesgo y aprobación de los requerimientos y soluciones propuestas.</t>
  </si>
  <si>
    <t>Equilibrar las necesidades actuales y futuras de disponibilidad, rendimiento y capacidad con una provisión de servicio efectiva en costos. Incluye la evaluación de las capacidades actuales, la previsión de necesidades futuras basadas en los requerimientos del negocio, el análisis del impacto en el negocio y la evaluación del riesgo para planificar e implementar acciones para alcanzar los requerimientos identificados.</t>
  </si>
  <si>
    <t>Aceptar formalmente y hacer operativas las nuevas soluciones, incluyendo la planificación de la implementación, la conversión de los datos y los sistemas, las pruebas de aceptación, la comunicación, la preparación del lanzamiento, el paso a producción de procesos de negocio o servicios TI nuevos o modificados, el soporte temprano en producción y una revisión post-implementación.</t>
  </si>
  <si>
    <t>Gestionar los activos de TI a través de su ciclo de vida para asegurar que su uso aporta valor a un costo óptimo, que se mantendrán en funcionamiento (acorde a los objetivos), que están justificados y protegidos físicamente, y que los activos que son fundamentales para apoyar la capacidad del servicio son fiables y están disponibles. Administrar las licencias de software para asegurar que se adquiere el número óptimo, se mantienen y despliegan en relación con el uso necesario para el negocio y que el software instalado cumple con los acuerdos de licencia.</t>
  </si>
  <si>
    <t>Definir y mantener las definiciones y relaciones entre los principales recursos y capacidades necesarias para la prestación de los servicios proporcionados por TI, incluyendo la recopilación de información de configuración, el establecimiento de líneas de referencia, la verificación y auditoría de la información de configuración y la actualización del repositorio de configuración.</t>
  </si>
  <si>
    <t>Coordinar y ejecutar las actividades y los procedimientos operativos requeridos para entregar servicios de TI tanto internos como externalizados, incluyendo la ejecución de procedimientos operativos estándar predefinidos y las actividades de monitorización requeridas.</t>
  </si>
  <si>
    <t>Proveer una respuesta oportuna y efectiva a las peticiones de usuario y la resolución de todo tipo de incidentes. Recuperar el servicio normal; registrar y completar las peticiones de usuario; y registrar, investigar, diagnosticar, escalar y resolver incidentes.</t>
  </si>
  <si>
    <t>Identificar y clasificar problemas y sus causas raíz y proporcionar resolución en tiempo para prevenir incidentes recurrentes. Proporcionar recomendaciones de mejora.</t>
  </si>
  <si>
    <t>Establecer y mantener un plan para permitir al negocio y a TI responder a incidentes e interrupciones de servicio para la operación continua de los procesos críticos para el negocio y los servicios TI requeridos y mantener la disponibilidad de la información a un nivel aceptable para la empresa.</t>
  </si>
  <si>
    <t>Proteger la información de la empresa para mantener aceptable el nivel de riesgo de seguridad de la información de acuerdo con la política de seguridad. Establecer y mantener los roles de seguridad y privilegios de acceso de la información y realizar la supervisión de la seguridad.</t>
  </si>
  <si>
    <t>Definir y mantener controles apropiados de proceso de negocio para asegurar que la información relacionada y procesada dentro de la organización o de forma externa satisface todos los requerimientos relevantes para el control de la información. Identificar los requisitos de control de la información y gestionar y operar los controles adecuados para asegurar que la información y su procesamiento satisfacen estos requerimientos.</t>
  </si>
  <si>
    <t>Recolectar, validar y evaluar métricas y objetivos de negocio, de TI y de procesos. Supervisar que los procesos se están realizando acorde al rendimiento acordado y conforme a los objetivos y métricas y se proporcionan informes de forma sistemática y planificada.</t>
  </si>
  <si>
    <t>Supervisar y evaluar de forma continua el entorno de control, incluyendo tanto autoevaluaciones como revisiones externas independientes. Facilitar a la Dirección la identificación de deficiencias e ineficiencias en el control y el inicio de acciones de mejora. Planificar, organizar y mantener normas para la evaluación del control interno y las actividades de aseguramiento.</t>
  </si>
  <si>
    <t>Evaluar el cumplimiento de requisitos regulatorios y contractuales tanto en los procesos de TI como en los procesos de negocio dependientes de las tecnologías de la información. Obtener garantías de que se han identificado, se cumple con los requisitos y se ha integrado el cumplimiento de TI en el cumplimiento de la empresa general.</t>
  </si>
  <si>
    <t>Administrar todos los servicios de TI prestados por todo tipo de proveedores para satisfacer las necesidades del negocio, incluyendo la selección de los proveedores, la gestión de las relaciones, la gestión de los contratos y la revisión y supervisión del desempeño, para una eficacia y cumplimiento adecuados.</t>
  </si>
  <si>
    <t>Establecer y mantener soluciones identificadas en línea con los requerimientos de la empresa que abarcan el diseño, desarrollo, compras/contratación y asociación con proveedores/fabricantes. Gestionar la configuración, preparación de pruebas, realización de pruebas, gestión de requerimientos y mantenimiento de procesos de negocio, aplicaciones, datos/información, infraestructura y servicios.</t>
  </si>
  <si>
    <t>DESCRIPCION</t>
  </si>
  <si>
    <t>Criterios de Evaluación</t>
  </si>
  <si>
    <t>Analizar y articular los requerimientos para el gobierno de TI de la empresa y pone en marcha y mantiene efectivas las estructuras, procesos y prácticas facilitadores, con claridad de las responsabilidades y la autoridad para alcanzar la misión, las metas y objetivos de la empresa.</t>
  </si>
  <si>
    <t>Gestionar todos los cambios de una forma controlada, incluyendo cambios estándar y de mantenimiento de emergencia en relación con los procesos de negocio, aplicaciones e infraestructura. Esto incluye normas y procedimientos de cambio, análisis de impacto, priorización y autorización, cambios de emergencia, seguimiento, reporte, cierre y documentación.</t>
  </si>
  <si>
    <r>
      <rPr>
        <b/>
        <sz val="22"/>
        <rFont val="Arial"/>
        <family val="2"/>
      </rPr>
      <t>1. La ejecución de procedimientos operativos:</t>
    </r>
    <r>
      <rPr>
        <sz val="22"/>
        <rFont val="Arial"/>
        <family val="2"/>
      </rPr>
      <t xml:space="preserve"> asegurar que se mantenga y ejecuten procedimientos y tareas operativas de forma confiable y consistente.
</t>
    </r>
    <r>
      <rPr>
        <b/>
        <sz val="22"/>
        <rFont val="Arial"/>
        <family val="2"/>
      </rPr>
      <t xml:space="preserve">2. La gestión de servicios externalizados de TI: </t>
    </r>
    <r>
      <rPr>
        <sz val="22"/>
        <rFont val="Arial"/>
        <family val="2"/>
      </rPr>
      <t xml:space="preserve">asegurar que se gestione la operación de servicios externalizados de TI para que se mantenga la protección de la información empresarial y la confiabilidad de la entrega del servicio.
</t>
    </r>
    <r>
      <rPr>
        <b/>
        <sz val="22"/>
        <rFont val="Arial"/>
        <family val="2"/>
      </rPr>
      <t>3. La supervisión de la infraestructura de TI:</t>
    </r>
    <r>
      <rPr>
        <sz val="22"/>
        <rFont val="Arial"/>
        <family val="2"/>
      </rPr>
      <t xml:space="preserve"> asegurar que se supervise la infraestructura TI y los eventos relacionados con ella. Asimismo, garantizar que se almacene la suficiente información cronológica en los registros de operaciones para permitir la reconstrucción, revisión y examen de las secuencias de tiempo de las operaciones y las actividades relacionadas con el soporte a esas operaciones.
</t>
    </r>
    <r>
      <rPr>
        <b/>
        <sz val="22"/>
        <rFont val="Arial"/>
        <family val="2"/>
      </rPr>
      <t xml:space="preserve">4. La gestión del entorno: </t>
    </r>
    <r>
      <rPr>
        <sz val="22"/>
        <rFont val="Arial"/>
        <family val="2"/>
      </rPr>
      <t xml:space="preserve">asegurar que se mantengan las medidas para la protección contra factores ambientales. Asimismo, se instale el equipamiento y dispositivos especializados para supervisar y controlar el entorno.
</t>
    </r>
    <r>
      <rPr>
        <b/>
        <sz val="22"/>
        <rFont val="Arial"/>
        <family val="2"/>
      </rPr>
      <t xml:space="preserve">5. La gestión de las instalaciones: </t>
    </r>
    <r>
      <rPr>
        <sz val="22"/>
        <rFont val="Arial"/>
        <family val="2"/>
      </rPr>
      <t xml:space="preserve">asegurar que se gestionen las instalaciones, incluyendo equipos de electricidad y comunicaciones, en línea con las leyes y regulaciones, requerimientos técnicos y de negocio y directrices de salud y seguridad en el trabajo.
</t>
    </r>
  </si>
  <si>
    <r>
      <rPr>
        <b/>
        <sz val="22"/>
        <rFont val="Arial"/>
        <family val="2"/>
      </rPr>
      <t xml:space="preserve">1. La identificación de los requisitos externos de cumplimiento: </t>
    </r>
    <r>
      <rPr>
        <sz val="22"/>
        <rFont val="Arial"/>
        <family val="2"/>
      </rPr>
      <t xml:space="preserve">asegurar que se identifique y supervise, de manera continuada, cambios en las legislaciones y regulaciones tanto locales como internacionales, así como otros requisitos externos de obligado cumplimiento en el área de TI.
</t>
    </r>
    <r>
      <rPr>
        <b/>
        <sz val="22"/>
        <rFont val="Arial"/>
        <family val="2"/>
      </rPr>
      <t xml:space="preserve">2. La optimización de la respuesta a requisitos externos: </t>
    </r>
    <r>
      <rPr>
        <sz val="22"/>
        <rFont val="Arial"/>
        <family val="2"/>
      </rPr>
      <t xml:space="preserve">asegurar que se revisen y ajusten políticas, principios, estándares, procedimientos y metodologías para garantizar la adecuada gestión y comunicación de los requisitos legales, regulatorios y contractuales. Asimismo, asegurar que se consideren qué estándares sectoriales, códigos de buenas prácticas y guías de mejores prácticas pueden adoptarse y adaptarse.
</t>
    </r>
    <r>
      <rPr>
        <b/>
        <sz val="22"/>
        <rFont val="Arial"/>
        <family val="2"/>
      </rPr>
      <t xml:space="preserve">3. La confirmación  del cumplimiento de requisitos externos: </t>
    </r>
    <r>
      <rPr>
        <sz val="22"/>
        <rFont val="Arial"/>
        <family val="2"/>
      </rPr>
      <t xml:space="preserve">asegurar que se confirme el cumplimiento de las políticas, los principios, los estándares, los procedimientos y las metodologías con los requisitos legales, regulatorios y contractuales.
</t>
    </r>
    <r>
      <rPr>
        <b/>
        <sz val="22"/>
        <rFont val="Arial"/>
        <family val="2"/>
      </rPr>
      <t xml:space="preserve">4. La obtención de la garantía del cumplimiento de requisitos externos: </t>
    </r>
    <r>
      <rPr>
        <sz val="22"/>
        <rFont val="Arial"/>
        <family val="2"/>
      </rPr>
      <t>asegurar que se obtengan y notifiquen garantías de cumplimiento y adherencia a políticas, principios, estándares, procedimientos y metodologías. Asimismo, garantizar que se confirme que las acciones correctivas para tratar las diferencias en el cumplimiento son cerradas a tiempo.</t>
    </r>
  </si>
  <si>
    <r>
      <rPr>
        <b/>
        <sz val="22"/>
        <rFont val="Arial"/>
        <family val="2"/>
      </rPr>
      <t xml:space="preserve">1. El desarrollo de la visión de la arquitectura de empresa: </t>
    </r>
    <r>
      <rPr>
        <sz val="22"/>
        <rFont val="Arial"/>
        <family val="2"/>
      </rPr>
      <t xml:space="preserve">asegurar que la visión de la arquitectura proporcione una primera descripción de alto nivel de las arquitecturas de partida y objetivo, cubriendo los dominios de negocio, información, datos, aplicaciones y tecnología. La visión de la arquitectura proporciona al promotor la herramienta clave para vender los beneficios de la capacidad propuesta a las partes interesadas de la empresa. La visión de la arquitectura de información describe como nuevas capacidades permitirán alcanzar las metas de la empresa y los objetivos estratégicos y considera la preocupaciones de las partes interesadas en su implementación.
</t>
    </r>
    <r>
      <rPr>
        <b/>
        <sz val="22"/>
        <rFont val="Arial"/>
        <family val="2"/>
      </rPr>
      <t xml:space="preserve">2. El establecimiento de la arquitectura de referencia: </t>
    </r>
    <r>
      <rPr>
        <sz val="22"/>
        <rFont val="Arial"/>
        <family val="2"/>
      </rPr>
      <t xml:space="preserve">asegurar que la arquitectura de referencia describa la situación actual y el objetivo de la arquitectura para los dominios negocio, información, datos, aplicaciones y tecnología.
</t>
    </r>
    <r>
      <rPr>
        <b/>
        <sz val="22"/>
        <rFont val="Arial"/>
        <family val="2"/>
      </rPr>
      <t>3. La selección de las oportunidades y las soluciones:</t>
    </r>
    <r>
      <rPr>
        <sz val="22"/>
        <rFont val="Arial"/>
        <family val="2"/>
      </rPr>
      <t xml:space="preserve"> asegurar la racionalización de las desviaciones entre las arquitecturas de referencia y objetivo, considerando tanto la perspectiva técnica como la del negocio y agrupándolos a ambos en paquetes de trabajo del proyecto. Asimismo, que se integre el proyecto con todos los programas de inversión relacionados con TI para asegurar que las iniciativas relacionadas con la arquitectura estén alineadas y que estas iniciativas sean parte del cambio general en la empresa. Adicionalmente, garantizar que se haga de ello un esfuerzo en colaboración con las partes interesadas clave de la empresa y en TI para evaluar el grado de preparación de la empresa para su transformación e identificar las oportunidades, soluciones y todas las restricciones de la implementación.
</t>
    </r>
    <r>
      <rPr>
        <b/>
        <sz val="22"/>
        <rFont val="Arial"/>
        <family val="2"/>
      </rPr>
      <t>4. El establecimiento de la implementación de la arquitectura:</t>
    </r>
    <r>
      <rPr>
        <sz val="22"/>
        <rFont val="Arial"/>
        <family val="2"/>
      </rPr>
      <t xml:space="preserve"> asegurar que se cree un plan de implementación y de migración viable acorde con la cartera de proyectos y programas. Asegurar que el plan está coordinado de cerca para garantizar que se proporciona el valor y que se disponen de los recursos necesarios para finalizar los trabajos.
</t>
    </r>
    <r>
      <rPr>
        <b/>
        <sz val="22"/>
        <rFont val="Arial"/>
        <family val="2"/>
      </rPr>
      <t>5. La provisión de los servicios de arquitectura empresarial:</t>
    </r>
    <r>
      <rPr>
        <sz val="22"/>
        <rFont val="Arial"/>
        <family val="2"/>
      </rPr>
      <t xml:space="preserve"> asegurar que la provisión de los servicios de arquitectura empresarial incluya las guías y supervisión de los proyectos a implementar, la formalización de las maneras de trabajar mediante los contratos de arquitectura, la medición y comunicación de los valores aportados por la arquitectura y la supervisión del cumplimiento.</t>
    </r>
  </si>
  <si>
    <r>
      <rPr>
        <b/>
        <sz val="22"/>
        <rFont val="Arial"/>
        <family val="2"/>
      </rPr>
      <t>1.La gestión de las finanzas y la contabilidad:</t>
    </r>
    <r>
      <rPr>
        <sz val="22"/>
        <rFont val="Arial"/>
        <family val="2"/>
      </rPr>
      <t xml:space="preserve"> asegurar que se establezca y mantenga un método de contabilización para todos los costes, inversiones y depreciaciones relacionadas con las TI, como parte integral de los sistemas financieros empresariales y el plan de cuentas para administrar las inversiones y los costes de TI. Asimismo, garantizar que se capturen y asignen los costes reales,  se analicen las desviaciones entre las previsiones y los costes reales, e informen usando los sistemas empresariales de medición financiera.
</t>
    </r>
    <r>
      <rPr>
        <b/>
        <sz val="22"/>
        <rFont val="Arial"/>
        <family val="2"/>
      </rPr>
      <t>2. La priorización de la asignación de recursos:</t>
    </r>
    <r>
      <rPr>
        <sz val="22"/>
        <rFont val="Arial"/>
        <family val="2"/>
      </rPr>
      <t xml:space="preserve"> asegurar se implemente un proceso de toma de decisiones para priorizar la asignación de recursos y definir las reglas para las inversiones discrecionales por parte de unidades de negocio individuales. Asimismo, garantizar que se Incluya el uso potencial de proveedores de servicio externos y se consideren las opciones de compra, desarrollo y alquiler.
</t>
    </r>
    <r>
      <rPr>
        <b/>
        <sz val="22"/>
        <rFont val="Arial"/>
        <family val="2"/>
      </rPr>
      <t>3. La creación y mantención de los presupuestos:</t>
    </r>
    <r>
      <rPr>
        <sz val="22"/>
        <rFont val="Arial"/>
        <family val="2"/>
      </rPr>
      <t xml:space="preserve"> asegurar que se prepare un presupuesto que refleje las prioridades de inversión que apoyen los objetivos estratégicos basado en la cartera de programas habilitados por TI y servicios de TI.
</t>
    </r>
    <r>
      <rPr>
        <b/>
        <sz val="22"/>
        <rFont val="Arial"/>
        <family val="2"/>
      </rPr>
      <t>4. La asignación del modelo de costes:</t>
    </r>
    <r>
      <rPr>
        <sz val="22"/>
        <rFont val="Arial"/>
        <family val="2"/>
      </rPr>
      <t xml:space="preserve"> asegurar que se establezca y utilice un modelo de costes de TI basado en la definición del servicio, que asegure que la asignación de costes de los servicios es identificable, medible y predecible, que fomente el uso responsable de los recursos, incluyendo aquellos proporcionados por proveedores de servicio. Asimismo, se garantice que se revise regularmente y se compare la idoneidad del modelo de costes/prorrateo de costes para que se mantenga su pertinencia y adecuación al negocio en evolución y las actividades de TI que le dan soporte.
</t>
    </r>
    <r>
      <rPr>
        <b/>
        <sz val="22"/>
        <rFont val="Arial"/>
        <family val="2"/>
      </rPr>
      <t xml:space="preserve">5. La gestión de costes: </t>
    </r>
    <r>
      <rPr>
        <sz val="22"/>
        <rFont val="Arial"/>
        <family val="2"/>
      </rPr>
      <t xml:space="preserve">asegurar que se implemente un proceso de gestión de costes comparando los costes reales con los presupuestos. Asimismo, garantizar que los costes sean supervisados y comunicados y, en el caso de desviaciones, identificados oportunamente, así como evaluado su impacto en los procesos y servicios empresariales.
</t>
    </r>
  </si>
  <si>
    <r>
      <rPr>
        <b/>
        <sz val="22"/>
        <rFont val="Arial"/>
        <family val="2"/>
      </rPr>
      <t>1. El entendimiento de las expectativas del negocio:</t>
    </r>
    <r>
      <rPr>
        <sz val="22"/>
        <rFont val="Arial"/>
        <family val="2"/>
      </rPr>
      <t xml:space="preserve"> asegurar que se entienda el enfoque y expectativas actuales del negocio para TI. Asimismo, asegurar que los requisitos son entendidos, gestionados y comunicados y su estado acordado y aprobado.
</t>
    </r>
    <r>
      <rPr>
        <b/>
        <sz val="22"/>
        <rFont val="Arial"/>
        <family val="2"/>
      </rPr>
      <t>2. La identificación de las oportunidades, riesgos y limitaciones de TI para mejorar el negocio:</t>
    </r>
    <r>
      <rPr>
        <sz val="22"/>
        <rFont val="Arial"/>
        <family val="2"/>
      </rPr>
      <t xml:space="preserve"> asegurar que se identifiquen oportunidades potenciales para que la TI sea catalizadora de la mejora del rendimiento empresarial.
</t>
    </r>
    <r>
      <rPr>
        <b/>
        <sz val="22"/>
        <rFont val="Arial"/>
        <family val="2"/>
      </rPr>
      <t>3. La gestión de las relaciones con el negocio:</t>
    </r>
    <r>
      <rPr>
        <sz val="22"/>
        <rFont val="Arial"/>
        <family val="2"/>
      </rPr>
      <t xml:space="preserve"> asegurar que se gestione la relación con los clientes (representantes del negocio). Asimismo, asegurar que los roles y responsabilidades de la relación están definidos, asignados y se facilita la comunicación.
</t>
    </r>
    <r>
      <rPr>
        <b/>
        <sz val="22"/>
        <rFont val="Arial"/>
        <family val="2"/>
      </rPr>
      <t>4. La coordinación y comunicación:</t>
    </r>
    <r>
      <rPr>
        <sz val="22"/>
        <rFont val="Arial"/>
        <family val="2"/>
      </rPr>
      <t xml:space="preserve"> asegurar que se trabaje con las partes interesadas y se coordine de extremo a extremo la entrega de los servicios TI y las soluciones proporcionadas al negocio.
</t>
    </r>
    <r>
      <rPr>
        <b/>
        <sz val="22"/>
        <rFont val="Arial"/>
        <family val="2"/>
      </rPr>
      <t>5. La provisión de los datos de entrada para la mejora continua de los servicios:</t>
    </r>
    <r>
      <rPr>
        <sz val="22"/>
        <rFont val="Arial"/>
        <family val="2"/>
      </rPr>
      <t xml:space="preserve"> asegurar que se mejore y evolucione continuamente los servicios basados en TI y la entrega del servicio a la empresa para alinearlos con unos cambiantes requisitos de empresa y tecnológicos.
</t>
    </r>
  </si>
  <si>
    <r>
      <rPr>
        <b/>
        <sz val="22"/>
        <rFont val="Arial"/>
        <family val="2"/>
      </rPr>
      <t>1. La identificación de los servicios de TI:</t>
    </r>
    <r>
      <rPr>
        <sz val="22"/>
        <rFont val="Arial"/>
        <family val="2"/>
      </rPr>
      <t xml:space="preserve"> asegurar que se analicen los requisitos del negocio y el modo en que los servicios TI y los niveles de servicio soportan los procesos de negocio. Asimismo, garantizar que se discuta y acuerden servicios potenciales y  niveles de servicio con el negocio y que sean comparados con la cartera actual para identificar servicios nuevos o modificados, u opciones de nivel de servicio.
</t>
    </r>
    <r>
      <rPr>
        <b/>
        <sz val="22"/>
        <rFont val="Arial"/>
        <family val="2"/>
      </rPr>
      <t xml:space="preserve">2. El catalogo de servicios basados en TI: </t>
    </r>
    <r>
      <rPr>
        <sz val="22"/>
        <rFont val="Arial"/>
        <family val="2"/>
      </rPr>
      <t xml:space="preserve">asegurar que se definan y mantengan uno o más catálogos de servicios para grupos de clientes objetivo relevantes. Asimismo, garantizar que se publiquen y mantengan los servicios TI activos en los catálogos.
</t>
    </r>
    <r>
      <rPr>
        <b/>
        <sz val="22"/>
        <rFont val="Arial"/>
        <family val="2"/>
      </rPr>
      <t xml:space="preserve">3. La definición y preparación de los acuerdos de servicio: </t>
    </r>
    <r>
      <rPr>
        <sz val="22"/>
        <rFont val="Arial"/>
        <family val="2"/>
      </rPr>
      <t xml:space="preserve">asegurar que se definan y preparen los acuerdos de servicio basándose en las opciones de los catálogos de servicio. Asimismo, garantizar que se incluyan acuerdos de nivel de operaciones interno.
</t>
    </r>
    <r>
      <rPr>
        <b/>
        <sz val="22"/>
        <rFont val="Arial"/>
        <family val="2"/>
      </rPr>
      <t>4. La supervisión y comunicación de los niveles de servicio:</t>
    </r>
    <r>
      <rPr>
        <sz val="22"/>
        <rFont val="Arial"/>
        <family val="2"/>
      </rPr>
      <t xml:space="preserve"> asegurar que se supervisen los niveles de servicio, se informe de las mejoras y se identifiquen tendencias. Asimismo, garantizar que se proporcione información de gestión adecuada para ayudar a la gestión del rendimiento.
</t>
    </r>
    <r>
      <rPr>
        <b/>
        <sz val="22"/>
        <rFont val="Arial"/>
        <family val="2"/>
      </rPr>
      <t>5. La revisión de los acuerdos de servicio y contratos:</t>
    </r>
    <r>
      <rPr>
        <sz val="22"/>
        <rFont val="Arial"/>
        <family val="2"/>
      </rPr>
      <t xml:space="preserve"> asegurar que se lleven a cabo revisiones periódicas de los acuerdos de servicio y sean revisados cuando sea necesario.</t>
    </r>
  </si>
  <si>
    <r>
      <rPr>
        <b/>
        <sz val="22"/>
        <rFont val="Arial"/>
        <family val="2"/>
      </rPr>
      <t>1. El establecimiento de un sistema de gestión de la calidad (SGC):</t>
    </r>
    <r>
      <rPr>
        <sz val="22"/>
        <rFont val="Arial"/>
        <family val="2"/>
      </rPr>
      <t xml:space="preserve"> asegurar que haya una aproximación a la gestión de la calidad para la información, la tecnología y los procesos de negocio que sea continua, estandarizada, formal y que esté alineada con los requerimientos del negocio y con la gestión de la calidad a nivel corporativo.
</t>
    </r>
    <r>
      <rPr>
        <b/>
        <sz val="22"/>
        <rFont val="Arial"/>
        <family val="2"/>
      </rPr>
      <t>2. La definición y gestión de los estándares, procesos y prácticas de calidad:</t>
    </r>
    <r>
      <rPr>
        <sz val="22"/>
        <rFont val="Arial"/>
        <family val="2"/>
      </rPr>
      <t xml:space="preserve"> asegurar que se Identifiquen y mantengan los requisitos, normas, procedimientos y prácticas de los procesos clave para orientar a la organización en el cumplimiento del SGC. Asimismo, garantizar que este en consonancia con los requisitos del marco de control TI. Adicionalmente, garantizar que se considere la posibilidad de certificar los procesos, las unidades de la organización, los productos o los servicios clave.           
</t>
    </r>
    <r>
      <rPr>
        <b/>
        <sz val="22"/>
        <rFont val="Arial"/>
        <family val="2"/>
      </rPr>
      <t>3. El enfoque de la gestión de la calidad en los clientes:</t>
    </r>
    <r>
      <rPr>
        <sz val="22"/>
        <rFont val="Arial"/>
        <family val="2"/>
      </rPr>
      <t xml:space="preserve"> asegurar que se enfoque la gestión de la calidad en los clientes,  mediante la determinación de sus necesidades y se asegure el alineamiento con las prácticas de gestión de calidad.
</t>
    </r>
    <r>
      <rPr>
        <b/>
        <sz val="22"/>
        <rFont val="Arial"/>
        <family val="2"/>
      </rPr>
      <t xml:space="preserve">4. La supervisión de los controles y revisiones de la calidad: </t>
    </r>
    <r>
      <rPr>
        <sz val="22"/>
        <rFont val="Arial"/>
        <family val="2"/>
      </rPr>
      <t xml:space="preserve">asegurar que se supervise la calidad de los procesos y servicios de forma permanente como se defina en el SGC. Asimismo, garantizar que se defina, planifique y apliquen medidas para supervisar la satisfacción del cliente con la calidad, así como el valor que proporciona el SGC. Adicionalmente, asegurar que la información recogida sea utilizada por los propietarios de los procesos para mejorar la calidad.
</t>
    </r>
    <r>
      <rPr>
        <b/>
        <sz val="22"/>
        <rFont val="Arial"/>
        <family val="2"/>
      </rPr>
      <t xml:space="preserve">5. La integración de la gestión de la calidad en la implementación de soluciones y la entrega de servicios: </t>
    </r>
    <r>
      <rPr>
        <sz val="22"/>
        <rFont val="Arial"/>
        <family val="2"/>
      </rPr>
      <t xml:space="preserve">asegurar que se incorporen las prácticas pertinentes de gestión de la calidad en la definición, supervisión, notificación y gestión continua de los desarrollo de soluciones y los servicios ofrecidos.
</t>
    </r>
    <r>
      <rPr>
        <b/>
        <sz val="22"/>
        <rFont val="Arial"/>
        <family val="2"/>
      </rPr>
      <t>6. La mantención de una mejora continua:</t>
    </r>
    <r>
      <rPr>
        <sz val="22"/>
        <rFont val="Arial"/>
        <family val="2"/>
      </rPr>
      <t xml:space="preserve"> asegurar que se mantenga y comunique regularmente un plan de la calidad global que promueva la mejora continua. Asimismo, garantizar que se incluya la necesidad y los beneficios de una mejora continua y que se recoja y analicen datos sobre el SGC y mejore su eficacia. Adicionalmente, asegurar que se corrijan las no conformidades para prevenir la recurrencia y se promueva una cultura de mejora continua de la calidad.
</t>
    </r>
  </si>
  <si>
    <r>
      <rPr>
        <b/>
        <sz val="22"/>
        <rFont val="Arial"/>
        <family val="2"/>
      </rPr>
      <t>1. La definición y mantención de los requerimientos técnicos y funcionales de negocio:</t>
    </r>
    <r>
      <rPr>
        <sz val="22"/>
        <rFont val="Arial"/>
        <family val="2"/>
      </rPr>
      <t xml:space="preserve"> asegurar que se basen en un caso de negocio, para identificar, priorizar, especificar y acordar los requerimientos de información de negocio, funcionales, técnicos y de control que cubra el alcance/entendimiento de todas las iniciativas necesarias para alcanzar los resultados esperados de la solución de negocio de TI propuesta.
</t>
    </r>
    <r>
      <rPr>
        <b/>
        <sz val="22"/>
        <rFont val="Arial"/>
        <family val="2"/>
      </rPr>
      <t>2. La realización de un estudio de viabilidad y soluciones alternativas:</t>
    </r>
    <r>
      <rPr>
        <sz val="22"/>
        <rFont val="Arial"/>
        <family val="2"/>
      </rPr>
      <t xml:space="preserve"> asegurar que se realice un estudio de viabilidad de las potenciales soluciones alternativas, evaluando su viabilidad y seleccionando la opción preferida. Asimismo, si se considera, garantizar que se implemente la opción seleccionada como un piloto para determinar posibles mejoras.
</t>
    </r>
    <r>
      <rPr>
        <b/>
        <sz val="22"/>
        <rFont val="Arial"/>
        <family val="2"/>
      </rPr>
      <t xml:space="preserve">3. La gestión de los riesgos de los requerimientos: </t>
    </r>
    <r>
      <rPr>
        <sz val="22"/>
        <rFont val="Arial"/>
        <family val="2"/>
      </rPr>
      <t xml:space="preserve"> asegurar que se identifique, documente, priorice y mitiguen los riesgos funcionales y técnicos relativos a procesamiento de la información y asociados con los requerimientos de la empresa y solución propuesta.
</t>
    </r>
    <r>
      <rPr>
        <b/>
        <sz val="22"/>
        <rFont val="Arial"/>
        <family val="2"/>
      </rPr>
      <t>4. La obtención de la aprobación de los requerimientos y soluciones:</t>
    </r>
    <r>
      <rPr>
        <sz val="22"/>
        <rFont val="Arial"/>
        <family val="2"/>
      </rPr>
      <t xml:space="preserve"> asegurar que se coordine la realimentación de las partes interesadas afectadas y, en las fases clave predeterminadas, se obtenga la aprobación y la firma del patrocinador o propietario del producto y cierre de los requerimientos técnicos y funcionales, de los estudios de viabilidad, de los análisis de riesgos y de las soluciones recomendadas.</t>
    </r>
  </si>
  <si>
    <r>
      <rPr>
        <b/>
        <sz val="22"/>
        <rFont val="Arial"/>
        <family val="2"/>
      </rPr>
      <t>1. La identificación y registro de los activos actuales:</t>
    </r>
    <r>
      <rPr>
        <sz val="22"/>
        <rFont val="Arial"/>
        <family val="2"/>
      </rPr>
      <t xml:space="preserve"> asegurar que se mantenga un registro actualizado y exacto de todos los activos de TI necesarios para la prestación de servicios y garantizar su alineación con la gestión de la configuración y la administración financiera.
</t>
    </r>
    <r>
      <rPr>
        <b/>
        <sz val="22"/>
        <rFont val="Arial"/>
        <family val="2"/>
      </rPr>
      <t xml:space="preserve">2. La gestión de los activos críticos. </t>
    </r>
    <r>
      <rPr>
        <sz val="22"/>
        <rFont val="Arial"/>
        <family val="2"/>
      </rPr>
      <t xml:space="preserve">asegurar que se identifiquen los activos que son críticos en la provisión de capacidad de servicio y que se den los pasos para maximizar su fiabilidad y disponibilidad para apoyar las necesidades del negocio.
</t>
    </r>
    <r>
      <rPr>
        <b/>
        <sz val="22"/>
        <rFont val="Arial"/>
        <family val="2"/>
      </rPr>
      <t xml:space="preserve">3. La gestión del ciclo de vida de los activos: </t>
    </r>
    <r>
      <rPr>
        <sz val="22"/>
        <rFont val="Arial"/>
        <family val="2"/>
      </rPr>
      <t xml:space="preserve">asegurar que se gestionen los activos desde su adquisición hasta su eliminación para garantizar que se utilizan tan eficaz y eficientemente como sea posible y que son contabilizados y protegidos físicamente.
</t>
    </r>
    <r>
      <rPr>
        <b/>
        <sz val="22"/>
        <rFont val="Arial"/>
        <family val="2"/>
      </rPr>
      <t xml:space="preserve">4. La optimización del costo de los activos: </t>
    </r>
    <r>
      <rPr>
        <sz val="22"/>
        <rFont val="Arial"/>
        <family val="2"/>
      </rPr>
      <t xml:space="preserve">asegurar que se revise periódicamente la base global de activos para identificar maneras de optimizar los costos y se mantenga el alineamiento con las necesidades del negocio.
</t>
    </r>
    <r>
      <rPr>
        <b/>
        <sz val="22"/>
        <rFont val="Arial"/>
        <family val="2"/>
      </rPr>
      <t xml:space="preserve">5. La administración de licencias: </t>
    </r>
    <r>
      <rPr>
        <sz val="22"/>
        <rFont val="Arial"/>
        <family val="2"/>
      </rPr>
      <t>asegurar que se administren las licencias de software de forma que se mantenga el número óptimo de licencias para soportar los requerimientos de negocio y el número de licencias en propiedad sea suficiente para cubrir el software instalado y en uso.</t>
    </r>
  </si>
  <si>
    <r>
      <rPr>
        <b/>
        <sz val="22"/>
        <rFont val="Arial"/>
        <family val="2"/>
      </rPr>
      <t xml:space="preserve">1. El establecimiento y mantención del modelo de configuración: </t>
    </r>
    <r>
      <rPr>
        <sz val="22"/>
        <rFont val="Arial"/>
        <family val="2"/>
      </rPr>
      <t xml:space="preserve">asegurar que se establezca y mantenga un modelo lógico de la infraestructura, activos y servicios y la forma de registrar los elementos de configuración (CIs del inglés, configuration items) y las relaciones entre ellos. Asimismo, garantizar que se incluyan los CIs considerados necesarios para gestionar eficazmente los servicios y se proporcione una sola descripción fiable de los activos en un servicio.
</t>
    </r>
    <r>
      <rPr>
        <b/>
        <sz val="22"/>
        <rFont val="Arial"/>
        <family val="2"/>
      </rPr>
      <t xml:space="preserve">2. El establecimiento y mantención del repositorio de configuración y la base de referencia: </t>
    </r>
    <r>
      <rPr>
        <sz val="22"/>
        <rFont val="Arial"/>
        <family val="2"/>
      </rPr>
      <t xml:space="preserve"> asegurar que se establezca y mantenga un repositorio de gestión de la configuración y se creen unas bases de referencia de configuración controladas.
</t>
    </r>
    <r>
      <rPr>
        <b/>
        <sz val="22"/>
        <rFont val="Arial"/>
        <family val="2"/>
      </rPr>
      <t>3. La mantención y control de los elementos de configuración:</t>
    </r>
    <r>
      <rPr>
        <sz val="22"/>
        <rFont val="Arial"/>
        <family val="2"/>
      </rPr>
      <t xml:space="preserve"> asegurar que se mantenga un repositorio actualizado de elementos de configuración rellenado con los cambios.
</t>
    </r>
    <r>
      <rPr>
        <b/>
        <sz val="22"/>
        <rFont val="Arial"/>
        <family val="2"/>
      </rPr>
      <t xml:space="preserve">4. La generación de informes de estado y configuración: </t>
    </r>
    <r>
      <rPr>
        <sz val="22"/>
        <rFont val="Arial"/>
        <family val="2"/>
      </rPr>
      <t xml:space="preserve">asegurar que se defina y elaboren informes de configuración sobre cambios en el estado de los elementos de configuración.
</t>
    </r>
    <r>
      <rPr>
        <b/>
        <sz val="22"/>
        <rFont val="Arial"/>
        <family val="2"/>
      </rPr>
      <t xml:space="preserve">5. La verificación y revisión de la integridad del repositorio de configuración: </t>
    </r>
    <r>
      <rPr>
        <sz val="22"/>
        <rFont val="Arial"/>
        <family val="2"/>
      </rPr>
      <t>asegurar que se revise periódicamente el repositorio de configuración y se verifique la integridad y exactitud con respecto al objetivo deseado.</t>
    </r>
  </si>
  <si>
    <r>
      <rPr>
        <b/>
        <sz val="22"/>
        <rFont val="Arial"/>
        <family val="2"/>
      </rPr>
      <t>1. La identificación y clasificación de problemas:</t>
    </r>
    <r>
      <rPr>
        <sz val="22"/>
        <rFont val="Arial"/>
        <family val="2"/>
      </rPr>
      <t xml:space="preserve"> asegurar que se defina e implementen criterios y procedimientos para informar de los problemas identificados, incluyendo clasificación, categorización y priorización de problemas.
</t>
    </r>
    <r>
      <rPr>
        <b/>
        <sz val="22"/>
        <rFont val="Arial"/>
        <family val="2"/>
      </rPr>
      <t>2. La investigación y diagnóstico de problemas:</t>
    </r>
    <r>
      <rPr>
        <sz val="22"/>
        <rFont val="Arial"/>
        <family val="2"/>
      </rPr>
      <t xml:space="preserve"> asegurar que se</t>
    </r>
    <r>
      <rPr>
        <b/>
        <sz val="22"/>
        <rFont val="Arial"/>
        <family val="2"/>
      </rPr>
      <t xml:space="preserve"> </t>
    </r>
    <r>
      <rPr>
        <sz val="22"/>
        <rFont val="Arial"/>
        <family val="2"/>
      </rPr>
      <t xml:space="preserve">investigue y diagnostiquen problemas utilizando expertos en las materias relevantes para valorar y analizar las causas raíz.
</t>
    </r>
    <r>
      <rPr>
        <b/>
        <sz val="22"/>
        <rFont val="Arial"/>
        <family val="2"/>
      </rPr>
      <t>3. El levantamiento de errores conocidos:</t>
    </r>
    <r>
      <rPr>
        <sz val="22"/>
        <rFont val="Arial"/>
        <family val="2"/>
      </rPr>
      <t xml:space="preserve"> Tan pronto como las causas raíz de los problemas se hayan identificado, asegurar que se creen registros de errores conocidos y una solución temporal apropiada, e identifiquen soluciones potenciales.
</t>
    </r>
    <r>
      <rPr>
        <b/>
        <sz val="22"/>
        <rFont val="Arial"/>
        <family val="2"/>
      </rPr>
      <t xml:space="preserve">4. La resolución y cierre de problemas: </t>
    </r>
    <r>
      <rPr>
        <sz val="22"/>
        <rFont val="Arial"/>
        <family val="2"/>
      </rPr>
      <t xml:space="preserve">asegurar que se identifiquen e inicien soluciones sostenibles refiriéndose a la causa raíz, levantando peticiones de cambio a través del proceso de gestión de cambios establecido si se requiere para resolver errores. Asegurarse de que el personal afectado está al tanto de las acciones tomadas y de los planes desarrollados para prevenir que vuelvan a ocurrir futuros incidentes.
</t>
    </r>
    <r>
      <rPr>
        <b/>
        <sz val="22"/>
        <rFont val="Arial"/>
        <family val="2"/>
      </rPr>
      <t xml:space="preserve">5. La realización de una gestión de problemas proactiva: </t>
    </r>
    <r>
      <rPr>
        <sz val="22"/>
        <rFont val="Arial"/>
        <family val="2"/>
      </rPr>
      <t>asegurar que se recojan y analicen datos operacionales (especialmente registros de incidentes y cambios) para identificar tendencias emergentes que puedan indicar problemas. Asimismo, garantizar que se registren problemas para permitir la valoración.</t>
    </r>
  </si>
  <si>
    <t>Debilidades  del proceso</t>
  </si>
  <si>
    <t>Identificación de Riesgos del Proceso</t>
  </si>
  <si>
    <t>Se incluye el detalle de la condición (estado), causa (origen) y efecto (impacto) por cada riesgo del proceso evaluado.</t>
  </si>
  <si>
    <t>SELECCIONADO</t>
  </si>
  <si>
    <t>Identificador</t>
  </si>
  <si>
    <t>Seleccionado</t>
  </si>
  <si>
    <t>TITULOS DE LAS OPCIONES DE SELECCIÓN DE LAS PRACTICAS DE GESTIÓN</t>
  </si>
  <si>
    <t>TÍTULOS DE LAS COLUMNAS DE LLENADO DE LAS PRACTICAS DE GESTIÓN</t>
  </si>
  <si>
    <t>OPCIONES DE EVALUACIÓN DE LAS PRACTICAS DE GESTIÓN</t>
  </si>
  <si>
    <t>NO INCLUIDO EN ALCANCE</t>
  </si>
  <si>
    <t>Pendiente de Evaluar</t>
  </si>
  <si>
    <r>
      <rPr>
        <b/>
        <sz val="22"/>
        <rFont val="Arial"/>
        <family val="2"/>
      </rPr>
      <t xml:space="preserve">1. La evaluación del Sistema de Gobierno: </t>
    </r>
    <r>
      <rPr>
        <sz val="22"/>
        <rFont val="Arial"/>
        <family val="2"/>
      </rPr>
      <t xml:space="preserve">asegurar que se Identifique y comprometa continuamente con las partes interesadas de la empresa, que se documente la comprensión de los requerimientos y se realice una estimación del actual y futuro diseño del gobierno de TI de la empresa.
</t>
    </r>
    <r>
      <rPr>
        <b/>
        <sz val="22"/>
        <rFont val="Arial"/>
        <family val="2"/>
      </rPr>
      <t xml:space="preserve">2.  La orientación del Sistema de Gobierno: </t>
    </r>
    <r>
      <rPr>
        <sz val="22"/>
        <rFont val="Arial"/>
        <family val="2"/>
      </rPr>
      <t xml:space="preserve">asegurar que se informe a los líderes y obtengan su apoyo, su aceptación y su compromiso. Asimismo, garantizar que las estructuras, procesos y prácticas para el gobierno de TI estén en línea con los principios, modelos para la toma de decisiones y niveles de autoridad diseñados para el gobierno. Adicionalmente, asegurar que se defina la información necesaria para una toma de decisiones informadas.
</t>
    </r>
    <r>
      <rPr>
        <b/>
        <sz val="22"/>
        <rFont val="Arial"/>
        <family val="2"/>
      </rPr>
      <t xml:space="preserve">3.  La supervisión del Sistema de Gobierno: </t>
    </r>
    <r>
      <rPr>
        <sz val="22"/>
        <rFont val="Arial"/>
        <family val="2"/>
      </rPr>
      <t>asegurar que se supervise la ejecución y la efectividad del gobierno de TI de la empresa. Asimismo, garantizar que se analice si el sistema de gobierno y los mecanismos implementados (incluyendo estructuras, principios y procesos) están operando de forma efectiva y proporcionen una supervisión apropiada de TI.</t>
    </r>
  </si>
  <si>
    <r>
      <rPr>
        <b/>
        <sz val="22"/>
        <rFont val="Arial"/>
        <family val="2"/>
      </rPr>
      <t xml:space="preserve">1. La evaluación de la optimización de valor: </t>
    </r>
    <r>
      <rPr>
        <sz val="22"/>
        <rFont val="Arial"/>
        <family val="2"/>
      </rPr>
      <t xml:space="preserve">asegurar que se evalúe continuamente las inversiones, servicios y activos del portafolio de TI para  determinar la probabilidad de alcanzar los objetivos de la empresa y aportar valor a un coste razonable. Asimismo, garantizar que se Identifique y juzgue cualquier cambio en la dirección que necesita ser dada a la gestión para optimizar la creación de valor.
</t>
    </r>
    <r>
      <rPr>
        <b/>
        <sz val="22"/>
        <rFont val="Arial"/>
        <family val="2"/>
      </rPr>
      <t xml:space="preserve">2.  La orientación de la optimización de valor: </t>
    </r>
    <r>
      <rPr>
        <sz val="22"/>
        <rFont val="Arial"/>
        <family val="2"/>
      </rPr>
      <t xml:space="preserve">asegurar que se orienten los principios y las prácticas de gestión de valor para posibilitar la realización del valor óptimo de las inversiones TI a lo largo de todo su ciclo de vida económico.
</t>
    </r>
    <r>
      <rPr>
        <b/>
        <sz val="22"/>
        <rFont val="Arial"/>
        <family val="2"/>
      </rPr>
      <t xml:space="preserve">3.  La supervisión de la optimización de valor: </t>
    </r>
    <r>
      <rPr>
        <sz val="22"/>
        <rFont val="Arial"/>
        <family val="2"/>
      </rPr>
      <t xml:space="preserve">asegurar que se supervise los indicadores clave y sus métricas para determinar el grado en que el negocio está generando el valor y los beneficios previstos de los servicios e inversiones TI. Asimismo, garantizar que se identifiquen los problemas significativos y consideren las acciones correctivas.
</t>
    </r>
  </si>
  <si>
    <r>
      <rPr>
        <b/>
        <sz val="22"/>
        <rFont val="Arial"/>
        <family val="2"/>
      </rPr>
      <t xml:space="preserve">1. La evaluación de la gestión de riesgos: </t>
    </r>
    <r>
      <rPr>
        <sz val="22"/>
        <rFont val="Arial"/>
        <family val="2"/>
      </rPr>
      <t xml:space="preserve">asegurar que se examine y evalúe continuamente el efecto del riesgo sobre el uso actual y futuro de las TI en la empresa. Asimismo, garantizar que si el apetito de riesgo de la empresa es apropiado y si el riesgo sobre el valor de la empresa relacionado con el uso de TI es identificado y gestionado.
</t>
    </r>
    <r>
      <rPr>
        <b/>
        <sz val="22"/>
        <rFont val="Arial"/>
        <family val="2"/>
      </rPr>
      <t>2.  La orientación de la gestión de riesgos:</t>
    </r>
    <r>
      <rPr>
        <sz val="22"/>
        <rFont val="Arial"/>
        <family val="2"/>
      </rPr>
      <t xml:space="preserve"> asegurar que se oriente el establecimiento de prácticas de gestión de riesgos para proporcionar una  seguridad razonable de que son apropiadas para asegurar que riesgo TI actual no excede el apetito de riesgo del Consejo.
</t>
    </r>
    <r>
      <rPr>
        <b/>
        <sz val="22"/>
        <rFont val="Arial"/>
        <family val="2"/>
      </rPr>
      <t xml:space="preserve">3.  La supervisión de la gestión de riesgos: </t>
    </r>
    <r>
      <rPr>
        <sz val="22"/>
        <rFont val="Arial"/>
        <family val="2"/>
      </rPr>
      <t xml:space="preserve">asegurar que se supervisen los objetivos y las métricas clave de los procesos de gestión de riesgo y que se establezca cómo las desviaciones o los problemas serán identificados, seguidos e informados para su resolución.
</t>
    </r>
  </si>
  <si>
    <r>
      <rPr>
        <b/>
        <sz val="22"/>
        <rFont val="Arial"/>
        <family val="2"/>
      </rPr>
      <t xml:space="preserve">1.  La evaluación de la gestión de recursos: </t>
    </r>
    <r>
      <rPr>
        <sz val="22"/>
        <rFont val="Arial"/>
        <family val="2"/>
      </rPr>
      <t xml:space="preserve">asegurar que se examine y evalúe continuamente la necesidad actual y futura de los recursos relacionados con TI, las  opciones para la asignación de recursos (incluyendo estrategias de aprovisionamiento) y los principios de asignación y gestión para cumplir de manera óptima con las necesidades de la empresa.
</t>
    </r>
    <r>
      <rPr>
        <b/>
        <sz val="22"/>
        <rFont val="Arial"/>
        <family val="2"/>
      </rPr>
      <t xml:space="preserve">2. La orientación de la gestión de recursos: </t>
    </r>
    <r>
      <rPr>
        <sz val="22"/>
        <rFont val="Arial"/>
        <family val="2"/>
      </rPr>
      <t xml:space="preserve">asegurar la adopción de principios de gestión de recursos para permitir un uso óptimo de los recursos de TI a lo largo de su completo ciclo de vida económica.
</t>
    </r>
    <r>
      <rPr>
        <b/>
        <sz val="22"/>
        <rFont val="Arial"/>
        <family val="2"/>
      </rPr>
      <t xml:space="preserve">3. La supervisión de la gestión de recursos: </t>
    </r>
    <r>
      <rPr>
        <sz val="22"/>
        <rFont val="Arial"/>
        <family val="2"/>
      </rPr>
      <t xml:space="preserve">asegurar que se supervisen los objetivos y métricas clave de los procesos de gestión de recursos y se establezca cómo serán identificados, seguidos e informados para su resolución las desviaciones o los problemas.
</t>
    </r>
  </si>
  <si>
    <r>
      <rPr>
        <b/>
        <sz val="22"/>
        <rFont val="Arial"/>
        <family val="2"/>
      </rPr>
      <t xml:space="preserve">1. La evaluación de los requisitos de elaboración de informes de las partes interesadas: </t>
    </r>
    <r>
      <rPr>
        <sz val="22"/>
        <rFont val="Arial"/>
        <family val="2"/>
      </rPr>
      <t xml:space="preserve">asegurar que se examinen y verifiquen continuamente los requisitos actuales y futuros de comunicación con las partes interesadas y de la elaboración de informes, incluyendo tanto los requisitos obligatorios (p. ej. de regulación) de elaboración de informes como la comunicación a otros interesados. Asimismo, garantizar que se establezcan los principios de la comunicación.
</t>
    </r>
    <r>
      <rPr>
        <b/>
        <sz val="22"/>
        <rFont val="Arial"/>
        <family val="2"/>
      </rPr>
      <t xml:space="preserve">2. La orientación de la comunicación con las partes interesadas y la elaboración de informes: </t>
    </r>
    <r>
      <rPr>
        <sz val="22"/>
        <rFont val="Arial"/>
        <family val="2"/>
      </rPr>
      <t xml:space="preserve">asegurar que se garantice el establecimiento de una comunicación y una elaboración de informes eficaces, incluyendo mecanismos para asegurar la calidad y la completitud de la información, vigilar la elaboración obligatoria de informes y crear una estrategia de comunicación con las partes interesadas.
</t>
    </r>
    <r>
      <rPr>
        <b/>
        <sz val="22"/>
        <rFont val="Arial"/>
        <family val="2"/>
      </rPr>
      <t xml:space="preserve">3. La supervisión de la comunicación con las partes interesadas: </t>
    </r>
    <r>
      <rPr>
        <sz val="22"/>
        <rFont val="Arial"/>
        <family val="2"/>
      </rPr>
      <t xml:space="preserve">asegurar que se supervise la eficacia de la comunicación con las partes interesadas. Asimismo, se evalúen los mecanismos para asegurar la precisión, la fiabilidad y la eficacia y determinar si se están cumpliendo los requisitos de los diferentes interesados.
</t>
    </r>
  </si>
  <si>
    <r>
      <rPr>
        <b/>
        <sz val="22"/>
        <rFont val="Arial"/>
        <family val="2"/>
      </rPr>
      <t>1. La comprensión de la Dirección de la empresa:</t>
    </r>
    <r>
      <rPr>
        <sz val="22"/>
        <rFont val="Arial"/>
        <family val="2"/>
      </rPr>
      <t xml:space="preserve"> asegurar que se considere el entorno actual y los procesos de negocio de la empresa, así como la estrategia y los objetivos futuros de la compañía. Asimismo, garantizar que se tome también en cuenta el entorno externo a ella (motivadores de la industria, reglamentos relevantes, bases para la competencia).
</t>
    </r>
    <r>
      <rPr>
        <b/>
        <sz val="22"/>
        <rFont val="Arial"/>
        <family val="2"/>
      </rPr>
      <t>2. La evaluación del entorno, capacidades y rendimiento actuales:</t>
    </r>
    <r>
      <rPr>
        <sz val="22"/>
        <rFont val="Arial"/>
        <family val="2"/>
      </rPr>
      <t xml:space="preserve"> asegurar que se evalúe el rendimiento del negocio interno actual y las capacidades de TI y los servicios externos de TI para desarrollar un entendimiento de la arquitectura empresarial en relación con TI. Asimismo, garantizar que se identifiquen los problemas que se están experimentando y generen recomendaciones en las áreas que pueden beneficiarse de estas mejoras. Adicionalmente, asegurar que consideren los aspectos diferenciadores y las opciones de proveedores de servicios y el impacto financiero, los costes y los beneficios potenciales de utilizar servicios externos.
</t>
    </r>
    <r>
      <rPr>
        <b/>
        <sz val="22"/>
        <rFont val="Arial"/>
        <family val="2"/>
      </rPr>
      <t>3. El establecimiento del objetivo de las capacidades de TI:</t>
    </r>
    <r>
      <rPr>
        <sz val="22"/>
        <rFont val="Arial"/>
        <family val="2"/>
      </rPr>
      <t xml:space="preserve"> asegurar que se defina el objetivo del negocio, las capacidades de TI y los servicios de TI necesarios. Asimismo, garantizar que este basado en el entendimiento del entorno empresarial y sus necesidades; la evaluación de los actuales procesos de negocio, el entorno de TI y los problemas presentados; considerando los estándares de referencia, las mejores prácticas y las tecnologías emergentes o propuestas de innovación.
</t>
    </r>
    <r>
      <rPr>
        <b/>
        <sz val="22"/>
        <rFont val="Arial"/>
        <family val="2"/>
      </rPr>
      <t>4. La realización del análisis de diferencias:</t>
    </r>
    <r>
      <rPr>
        <sz val="22"/>
        <rFont val="Arial"/>
        <family val="2"/>
      </rPr>
      <t xml:space="preserve"> asegurar que se identifiquen las diferencias entre el entorno actual y el deseado y considerar la alineación de activos (las capacidades que soportan los servicios) con los resultados de negocio para optimizar la inversión y la utilización de la base de activos internos y externos.  Asimismo, garantizar que se consideren los factores críticos de éxito que apoyan la ejecución de la estrategia.
</t>
    </r>
    <r>
      <rPr>
        <b/>
        <sz val="22"/>
        <rFont val="Arial"/>
        <family val="2"/>
      </rPr>
      <t xml:space="preserve">5. El establecimiento del plan estratégico y la hoja de ruta: </t>
    </r>
    <r>
      <rPr>
        <sz val="22"/>
        <rFont val="Arial"/>
        <family val="2"/>
      </rPr>
      <t xml:space="preserve">asegurar que se cree un plan estratégico que defina, en cooperación con las partes interesadas más relevantes, cómo los objetivos de TI contribuirán a los objetivos estratégicos de la empresa. Asimismo, garantizar que se incluya cómo TI apoyará el programa aprobado de inversiones, los procesos de negocio, servicios y activos de TI. Adicionalmente, asegurar que se orienten las tecnologías para definir las iniciativas que se requieren para cerrar las diferencias, la estrategia de abastecimiento y las medidas que se utilizarán para supervisar el logro de los objetivos, para dar prioridad a las iniciativas y combinarlas en una hoja de ruta a alto nivel.
</t>
    </r>
    <r>
      <rPr>
        <b/>
        <sz val="22"/>
        <rFont val="Arial"/>
        <family val="2"/>
      </rPr>
      <t>6. La comunicación de la estrategia y la dirección de TI:</t>
    </r>
    <r>
      <rPr>
        <sz val="22"/>
        <rFont val="Arial"/>
        <family val="2"/>
      </rPr>
      <t xml:space="preserve"> asegurar que se cree conciencia y comprensión del negocio y de los objetivos y dirección de TI, como se encuentra reflejada en la estrategia de TI, a través de comunicaciones a las partes interesadas adecuadas y a los usuarios de toda la empresa.
</t>
    </r>
  </si>
  <si>
    <r>
      <t xml:space="preserve">1. El establecimiento de la mezcla del objetivo de inversión: </t>
    </r>
    <r>
      <rPr>
        <sz val="22"/>
        <rFont val="Arial"/>
        <family val="2"/>
      </rPr>
      <t>asegurar que se revise y garantice la claridad de las estrategias y servicios actuales corporativos y de TI. Asimismo, garantizar que se defina una adecuada mezcla de inversión, basada en los costes, la alineación con la estrategia y medidas financieras, tales como coste, retorno de inversión esperado a lo largo de todo el ciclo de vida económico, grado de riesgo y tipo de beneficio para los programas del portafolio. Adicionalmente, garantizar que se ajusten las estrategias corporativas y de TI cuando sea necesario.</t>
    </r>
    <r>
      <rPr>
        <b/>
        <sz val="22"/>
        <rFont val="Arial"/>
        <family val="2"/>
      </rPr>
      <t xml:space="preserve">
2. La determinación de la disponibilidad y las fuentes de fondos:</t>
    </r>
    <r>
      <rPr>
        <sz val="22"/>
        <rFont val="Arial"/>
        <family val="2"/>
      </rPr>
      <t xml:space="preserve"> asegurar que se determinen las fuentes potenciales de fondos, diferentes opciones de financiación y las implicaciones de las fuentes de financiación sobre las expectativas del retorno de inversión.</t>
    </r>
    <r>
      <rPr>
        <b/>
        <sz val="22"/>
        <rFont val="Arial"/>
        <family val="2"/>
      </rPr>
      <t xml:space="preserve">
3. La evaluación y selección de los programas a financiar: </t>
    </r>
    <r>
      <rPr>
        <sz val="22"/>
        <rFont val="Arial"/>
        <family val="2"/>
      </rPr>
      <t>asegurar basado en los requisitos de la mezcla general del portafolio de inversión, se evalúe y priorice casos de negocio de programas y decidan sobre las propuestas de inversión. Asimismo, garantizar que se dediquen fondos e inicien los programas.</t>
    </r>
    <r>
      <rPr>
        <b/>
        <sz val="22"/>
        <rFont val="Arial"/>
        <family val="2"/>
      </rPr>
      <t xml:space="preserve">
4. La supervisión y optimización del rendimiento del portafolio de inversiones: </t>
    </r>
    <r>
      <rPr>
        <sz val="22"/>
        <rFont val="Arial"/>
        <family val="2"/>
      </rPr>
      <t>asegurar que regularmente, se supervise y optimice el rendimiento del portafolio de inversiones y de los programas individuales a lo largo de todo el ciclo de vida de inversión.</t>
    </r>
    <r>
      <rPr>
        <b/>
        <sz val="22"/>
        <rFont val="Arial"/>
        <family val="2"/>
      </rPr>
      <t xml:space="preserve">
5. La mantención de los portafolios: </t>
    </r>
    <r>
      <rPr>
        <sz val="22"/>
        <rFont val="Arial"/>
        <family val="2"/>
      </rPr>
      <t>asegurar que se mantengan los portafolios de programas y proyectos de inversión, servicios de TI y activos de TI.</t>
    </r>
    <r>
      <rPr>
        <b/>
        <sz val="22"/>
        <rFont val="Arial"/>
        <family val="2"/>
      </rPr>
      <t xml:space="preserve">
6. La gestión de la consecución de beneficios: </t>
    </r>
    <r>
      <rPr>
        <sz val="22"/>
        <rFont val="Arial"/>
        <family val="2"/>
      </rPr>
      <t xml:space="preserve">asegurar que se supervisen los beneficios de proporcionar y mantener servicios y capacidades TI apropiadas, basadas en el caso de negocio acordado actual.
</t>
    </r>
  </si>
  <si>
    <r>
      <rPr>
        <b/>
        <sz val="22"/>
        <rFont val="Arial"/>
        <family val="2"/>
      </rPr>
      <t>1. El mantenimiento de la dotación de personal suficiente y adecuada:</t>
    </r>
    <r>
      <rPr>
        <sz val="22"/>
        <rFont val="Arial"/>
        <family val="2"/>
      </rPr>
      <t xml:space="preserve"> asegurar que se evalúen las necesidades de personal en forma regular o en cambios importantes en la empresa, operativos o en los entornos para asegurar que la empresa tiene suficientes recursos humanos para apoyar las metas y objetivos empresariales. Asimismo, garantizar que el personal incluya recursos tanto internos como externos.
</t>
    </r>
    <r>
      <rPr>
        <b/>
        <sz val="22"/>
        <rFont val="Arial"/>
        <family val="2"/>
      </rPr>
      <t>2. La identificación del personal clave de TI:</t>
    </r>
    <r>
      <rPr>
        <sz val="22"/>
        <rFont val="Arial"/>
        <family val="2"/>
      </rPr>
      <t xml:space="preserve"> asegurar que se identifique el personal clave de TI a la vez que se reduzca al mínimo la dependencia de una sola persona en la realización de una función crítica de trabajo mediante la captura de conocimiento (documentación), el intercambio de conocimientos, la planificación de la sucesión y el respaldo (backup) del personal.
</t>
    </r>
    <r>
      <rPr>
        <b/>
        <sz val="22"/>
        <rFont val="Arial"/>
        <family val="2"/>
      </rPr>
      <t>3. El mantenimiento de las habilidades y competencias del personal:</t>
    </r>
    <r>
      <rPr>
        <sz val="22"/>
        <rFont val="Arial"/>
        <family val="2"/>
      </rPr>
      <t xml:space="preserve"> asegurar que se defina y gestionen las habilidades y competencias necesarias del personal.  Asimismo, garantizar que se verifique regularmente que el personal tenga las competencias necesarias para cumplir con sus funciones sobre la base de su educación, formación y/o experiencia y se verifique  que estas competencias se mantengan, con programas de capacitación y certificación en su caso. Adicionalmente, garantizar que se proporcione a los empleados aprendizaje permanente y oportunidades para mantener sus conocimientos, habilidades y competencias al nivel requerido para conseguir las metas empresariales.
</t>
    </r>
    <r>
      <rPr>
        <b/>
        <sz val="22"/>
        <rFont val="Arial"/>
        <family val="2"/>
      </rPr>
      <t xml:space="preserve">4. La evaluación del desempeño laboral de los empleados: </t>
    </r>
    <r>
      <rPr>
        <sz val="22"/>
        <rFont val="Arial"/>
        <family val="2"/>
      </rPr>
      <t xml:space="preserve">asegurar que se </t>
    </r>
    <r>
      <rPr>
        <b/>
        <sz val="22"/>
        <rFont val="Arial"/>
        <family val="2"/>
      </rPr>
      <t>l</t>
    </r>
    <r>
      <rPr>
        <sz val="22"/>
        <rFont val="Arial"/>
        <family val="2"/>
      </rPr>
      <t xml:space="preserve">leven a cabo oportunamente evaluaciones de rendimiento de manera regular respecto a los objetivos individuales derivados de los objetivos de la empresa, las normas establecidas, las responsabilidades específicas del trabajo y el marco de habilidades y competencias. Asimismo, garantizar que los empleados reciban preparación sobre el desempeño y conducta siempre que sea apropiado.
</t>
    </r>
    <r>
      <rPr>
        <b/>
        <sz val="22"/>
        <rFont val="Arial"/>
        <family val="2"/>
      </rPr>
      <t>5. La planificación y seguimiento del uso de recursos humanos de TI y del negocio:</t>
    </r>
    <r>
      <rPr>
        <sz val="22"/>
        <rFont val="Arial"/>
        <family val="2"/>
      </rPr>
      <t xml:space="preserve"> asegurar que se comprenda y realice un seguimiento de la demanda actual y futura de recursos humanos para el negocio y TI con responsabilidades en TI corporativa. Asimismo, garantizar que se identifiquen las carencias y proporcionen datos de entrada a los planes de aprovisionamiento, planes de abastecimiento de procesos de contratación del negocio y de TI y procesos de contratación del negocio y de TI.
</t>
    </r>
    <r>
      <rPr>
        <b/>
        <sz val="22"/>
        <rFont val="Arial"/>
        <family val="2"/>
      </rPr>
      <t xml:space="preserve">6. La gestión del personal contratado: </t>
    </r>
    <r>
      <rPr>
        <sz val="22"/>
        <rFont val="Arial"/>
        <family val="2"/>
      </rPr>
      <t xml:space="preserve">asegurar que los consultores y el personal contratado que apoyan a la empresa con capacidades de TI, conocen y cumplen las políticas de la organización así como los requisitos contractuales previamente acordados.
</t>
    </r>
  </si>
  <si>
    <r>
      <rPr>
        <b/>
        <sz val="22"/>
        <rFont val="Arial"/>
        <family val="2"/>
      </rPr>
      <t>1. El establecimiento de a estructura organizativa:</t>
    </r>
    <r>
      <rPr>
        <sz val="22"/>
        <rFont val="Arial"/>
        <family val="2"/>
      </rPr>
      <t xml:space="preserve"> asegurar que se establezca una estructura organizativa interna y extensa que refleje las necesidades del negocio y las prioridades de TI. Asimismo, garantizar que se implementen las estructuras de gestión requeridas (p. ej., comités) para permitir que la toma de decisiones se lleve a cabo de la forma más eficaz y eficiente posible.
</t>
    </r>
    <r>
      <rPr>
        <b/>
        <sz val="22"/>
        <rFont val="Arial"/>
        <family val="2"/>
      </rPr>
      <t>2. El establecimiento de los roles y las responsabilidades:</t>
    </r>
    <r>
      <rPr>
        <sz val="22"/>
        <rFont val="Arial"/>
        <family val="2"/>
      </rPr>
      <t xml:space="preserve"> asegurar que se establezca, acuerde y comunique los roles y responsabilidades del personal de TI, así como de otras partes interesadas con responsabilidades en las TI corporativas, que reflejen claramente las necesidades generales del negocio y los objetivos de TI, así como la autoridad, las responsabilidades y la rendición de cuentas del personal relevante.
</t>
    </r>
    <r>
      <rPr>
        <b/>
        <sz val="22"/>
        <rFont val="Arial"/>
        <family val="2"/>
      </rPr>
      <t xml:space="preserve">3. El mantenimiento de los elementos catalizadores del sistema de gestión: </t>
    </r>
    <r>
      <rPr>
        <sz val="22"/>
        <rFont val="Arial"/>
        <family val="2"/>
      </rPr>
      <t xml:space="preserve">asegurar que se mantengan elementos catalizadores del sistema de gestión y del entorno de control de la TI de la empresa y garantizar que están integrados y alineados con la filosofía y el estilo operativo de gobierno y de gestión de la empresa. Estos elementos catalizadores incluyen una comunicación clara de expectativas/requisitos. Asimismo, garantizar que el sistema de gestión fomente la cooperación interdepartamental y el trabajo en equipo, y promueva el cumplimiento y la mejora continua y trate las desviaciones en el proceso (incluidos los fallos).
</t>
    </r>
    <r>
      <rPr>
        <b/>
        <sz val="22"/>
        <rFont val="Arial"/>
        <family val="2"/>
      </rPr>
      <t>4. La comunicación de los objetivos y la dirección de gestión:</t>
    </r>
    <r>
      <rPr>
        <sz val="22"/>
        <rFont val="Arial"/>
        <family val="2"/>
      </rPr>
      <t xml:space="preserve"> garantizar que se comunique la sensibilización y la comprensión de los objetivos y la dirección de TI a las partes interesadas y usuarios pertinentes a lo largo de toda la empresa.
</t>
    </r>
    <r>
      <rPr>
        <b/>
        <sz val="22"/>
        <rFont val="Arial"/>
        <family val="2"/>
      </rPr>
      <t>5. La optimización de la ubicación de la función de TI:</t>
    </r>
    <r>
      <rPr>
        <sz val="22"/>
        <rFont val="Arial"/>
        <family val="2"/>
      </rPr>
      <t xml:space="preserve"> asegurar que se posicione la capacidad de TI en la estructura organizativa global para reflejar en el modelo de empresa la importancia de TI en la organización, especialmente su criticidad para la estrategia empresarial y el nivel de dependencia de TI. Asimismo, asegurar que la línea de reporte del CIO sea proporcional a la importancia de las TI en la empresa.
</t>
    </r>
    <r>
      <rPr>
        <b/>
        <sz val="22"/>
        <rFont val="Arial"/>
        <family val="2"/>
      </rPr>
      <t>6. El establecimiento de la propiedad de la información (datos) y del sistema:</t>
    </r>
    <r>
      <rPr>
        <sz val="22"/>
        <rFont val="Arial"/>
        <family val="2"/>
      </rPr>
      <t xml:space="preserve"> garantizar que se defina y mantenga las responsabilidades de la propiedad de la información (datos) y los sistemas de información.  Asimismo, asegurar que los propietarios tomen decisiones sobre la clasificación de la información y los sistemas y su protección de acuerdo con esta clasificación.
</t>
    </r>
    <r>
      <rPr>
        <b/>
        <sz val="22"/>
        <rFont val="Arial"/>
        <family val="2"/>
      </rPr>
      <t>7. La gestión de la mejora continua de los procesos:</t>
    </r>
    <r>
      <rPr>
        <sz val="22"/>
        <rFont val="Arial"/>
        <family val="2"/>
      </rPr>
      <t xml:space="preserve"> asegurar que se evalúe, planifique y ejecute la mejora continua de procesos y su madurez para garantizar que son capaces de entregarse conforme a los objetivos de la empresa, de gobierno, de gestión y de control. Asimismo, asegurar que se consideren las directrices de la implementación de procesos , estándares emergentes, requerimientos de cumplimiento, oportunidades de automatización y la realimentación de los usuarios de los procesos, el equipo del proceso y otras partes interesadas. Adicionalmente, garantizar que se actualicen los procesos y se considere el impacto en los catalizadores del proceso.
</t>
    </r>
    <r>
      <rPr>
        <b/>
        <sz val="22"/>
        <rFont val="Arial"/>
        <family val="2"/>
      </rPr>
      <t>8. El mantenimiento del cumplimiento con las políticas y procedimientos:</t>
    </r>
    <r>
      <rPr>
        <sz val="22"/>
        <rFont val="Arial"/>
        <family val="2"/>
      </rPr>
      <t xml:space="preserve"> asegurar que se ponga en marcha procedimientos para mantener el cumplimiento y medición del funcionamiento de las políticas y otros catalizadores del marco de referencia; hacer cumplir las consecuencias del no cumplimiento o del desempeño inadecuado. Asimismo, garantizar que se sigan  las tendencias y el rendimiento y sean considerados en el diseño futuro y la mejora del marco de control.</t>
    </r>
  </si>
  <si>
    <r>
      <rPr>
        <b/>
        <sz val="22"/>
        <rFont val="Arial"/>
        <family val="2"/>
      </rPr>
      <t xml:space="preserve">1. La identificación y evaluación de las relaciones y contratos con proveedores: </t>
    </r>
    <r>
      <rPr>
        <sz val="22"/>
        <rFont val="Arial"/>
        <family val="2"/>
      </rPr>
      <t xml:space="preserve">asegurar que se identifiquen proveedores y contratos asociados y se categoricen por tipo, relevancia y criticidad. Asimismo, garantizar que se establezca un criterio de evaluación de contratos y proveedores y se evalúe la cartera general de proveedores y contratos actuales y alternativos.
</t>
    </r>
    <r>
      <rPr>
        <b/>
        <sz val="22"/>
        <rFont val="Arial"/>
        <family val="2"/>
      </rPr>
      <t>2. La selección de los proveedores:</t>
    </r>
    <r>
      <rPr>
        <sz val="22"/>
        <rFont val="Arial"/>
        <family val="2"/>
      </rPr>
      <t xml:space="preserve"> asegurar que se seleccionen proveedores de acuerdo a prácticas justas y formales que aseguren la selección del que mejor se adapte a los requisitos. Asimismo, garantizar que los requisitos sean optimizados con las aportaciones de nuevos proveedores potenciales.
</t>
    </r>
    <r>
      <rPr>
        <b/>
        <sz val="22"/>
        <rFont val="Arial"/>
        <family val="2"/>
      </rPr>
      <t>3. La gestión de los contratos y relaciones con proveedores:</t>
    </r>
    <r>
      <rPr>
        <sz val="22"/>
        <rFont val="Arial"/>
        <family val="2"/>
      </rPr>
      <t xml:space="preserve"> asegurar que se formalice y gestionen las relaciones con cada proveedor. Asimismo, garantizar que se gestione, mantenga y supervisen los contratos y la entrega de servicios. Asegurar que los nuevos contratos o los cambios son conformes a las normas de la empresa, las leyes y las regulaciones. Adicionalmente, garantizar que se gestionen los conflictos contractuales.
</t>
    </r>
    <r>
      <rPr>
        <b/>
        <sz val="22"/>
        <rFont val="Arial"/>
        <family val="2"/>
      </rPr>
      <t>4. La gestión del riesgo en el suministro:</t>
    </r>
    <r>
      <rPr>
        <sz val="22"/>
        <rFont val="Arial"/>
        <family val="2"/>
      </rPr>
      <t xml:space="preserve"> asegurar que se identifiquen y gestionen los riesgos relacionados con la capacidad de los proveedores de proporcionar de manera continua una entrega del servicio segura, eficaz y eficiente.
</t>
    </r>
    <r>
      <rPr>
        <b/>
        <sz val="22"/>
        <rFont val="Arial"/>
        <family val="2"/>
      </rPr>
      <t>5. La supervisión del cumplimiento y el rendimiento del proveedor:</t>
    </r>
    <r>
      <rPr>
        <sz val="22"/>
        <rFont val="Arial"/>
        <family val="2"/>
      </rPr>
      <t xml:space="preserve"> asegurar que se revise periódicamente el rendimiento general de los proveedores, el cumplimiento con los requisitos contractuales y el valor de lo pagado y se traten las incidencias identificadas.</t>
    </r>
  </si>
  <si>
    <r>
      <rPr>
        <b/>
        <sz val="22"/>
        <rFont val="Arial"/>
        <family val="2"/>
      </rPr>
      <t>1. La recopilación de datos:</t>
    </r>
    <r>
      <rPr>
        <sz val="22"/>
        <rFont val="Arial"/>
        <family val="2"/>
      </rPr>
      <t xml:space="preserve"> asegurar que se identifiquen y recopilen datos relevantes para catalizar una identificación, análisis y notificación efectiva de riesgos relacionados con TI.
</t>
    </r>
    <r>
      <rPr>
        <b/>
        <sz val="22"/>
        <rFont val="Arial"/>
        <family val="2"/>
      </rPr>
      <t>2. El análisis del riesgo:</t>
    </r>
    <r>
      <rPr>
        <sz val="22"/>
        <rFont val="Arial"/>
        <family val="2"/>
      </rPr>
      <t xml:space="preserve"> asegurar que se desarrolle información útil para soportar las decisiones relacionadas con el riesgo que tomen en cuenta la relevancia para el negocio de los factores de riesgo.
</t>
    </r>
    <r>
      <rPr>
        <b/>
        <sz val="22"/>
        <rFont val="Arial"/>
        <family val="2"/>
      </rPr>
      <t>3. La mantención del perfil de riesgo:</t>
    </r>
    <r>
      <rPr>
        <sz val="22"/>
        <rFont val="Arial"/>
        <family val="2"/>
      </rPr>
      <t xml:space="preserve"> asegurar que se mantenga un inventario del riesgo conocido y atributos de riesgo (incluyendo frecuencia esperada, impacto potencial y respuestas) y de otros recursos, capacidades y actividades de control actuales relacionados.
</t>
    </r>
    <r>
      <rPr>
        <b/>
        <sz val="22"/>
        <rFont val="Arial"/>
        <family val="2"/>
      </rPr>
      <t>4. La comunicación del riesgo:</t>
    </r>
    <r>
      <rPr>
        <sz val="22"/>
        <rFont val="Arial"/>
        <family val="2"/>
      </rPr>
      <t xml:space="preserve"> asegurar que se proporcione información sobre el estado actual de exposiciones y oportunidades relacionadas con TI de una forma oportuna a todas las partes interesadas necesarias para una respuesta apropiada.
</t>
    </r>
    <r>
      <rPr>
        <b/>
        <sz val="22"/>
        <rFont val="Arial"/>
        <family val="2"/>
      </rPr>
      <t>5. La definición del portafolio de acciones para la gestión de riesgos</t>
    </r>
    <r>
      <rPr>
        <sz val="22"/>
        <rFont val="Arial"/>
        <family val="2"/>
      </rPr>
      <t xml:space="preserve">: asegurar que se gestionen las oportunidades para reducir el riesgo a un nivel aceptable como un portafolio.
</t>
    </r>
    <r>
      <rPr>
        <b/>
        <sz val="22"/>
        <rFont val="Arial"/>
        <family val="2"/>
      </rPr>
      <t>6. La respuesta al riesgo:</t>
    </r>
    <r>
      <rPr>
        <sz val="22"/>
        <rFont val="Arial"/>
        <family val="2"/>
      </rPr>
      <t xml:space="preserve"> asegurar que se responda de una forma oportuna con medidas efectivas que limiten la magnitud de pérdida por eventos relacionados con TI.</t>
    </r>
  </si>
  <si>
    <r>
      <rPr>
        <b/>
        <sz val="22"/>
        <rFont val="Arial"/>
        <family val="2"/>
      </rPr>
      <t>1. El establecimiento y mantención de un SGSI:</t>
    </r>
    <r>
      <rPr>
        <sz val="22"/>
        <rFont val="Arial"/>
        <family val="2"/>
      </rPr>
      <t xml:space="preserve"> asegurar que se establezca y mantenga un SGSI que proporcione un enfoque estándar, formal y continuo a la gestión de seguridad para la información, tecnología y procesos de negocio que se encuentre alineado con los requerimientos de negocio y la gestión de seguridad en la entidad.
</t>
    </r>
    <r>
      <rPr>
        <b/>
        <sz val="22"/>
        <rFont val="Arial"/>
        <family val="2"/>
      </rPr>
      <t>2. La definición y gestión del plan de tratamiento del riesgo de la seguridad de la información:</t>
    </r>
    <r>
      <rPr>
        <sz val="22"/>
        <rFont val="Arial"/>
        <family val="2"/>
      </rPr>
      <t xml:space="preserve"> asegurar que se mantenga un plan de seguridad de información que describa cómo se gestionan y alinean los riesgos de seguridad de información con la estrategia y la arquitectura de empresa. Asimismo, garantizar que las recomendaciones para implementar las mejoras en seguridad se basen en casos de negocio aprobados, se implementen como parte integral del desarrollo de soluciones y servicios y se operen, después, como parte integral de las operaciones del negocio.
</t>
    </r>
    <r>
      <rPr>
        <b/>
        <sz val="22"/>
        <rFont val="Arial"/>
        <family val="2"/>
      </rPr>
      <t>3. La supervisión y revisión del SGSI:</t>
    </r>
    <r>
      <rPr>
        <sz val="22"/>
        <rFont val="Arial"/>
        <family val="2"/>
      </rPr>
      <t xml:space="preserve"> asegurar que se mantenga y comunique regularmente la necesidad y los beneficios de la mejora continua de la seguridad de información. Asimismo, garantizar se recolecte y analicen datos sobre el SGSI y la mejora de su efectividad. Adicionalmente, asegurar que se corrijan las no conformidades para prevenir recurrencias y se promueva una cultura de seguridad y de mejora continua.</t>
    </r>
  </si>
  <si>
    <r>
      <rPr>
        <b/>
        <sz val="22"/>
        <rFont val="Arial"/>
        <family val="2"/>
      </rPr>
      <t>1. El mantenimiento de un enfoque estándar para la gestión de programas y proyectos:</t>
    </r>
    <r>
      <rPr>
        <sz val="22"/>
        <rFont val="Arial"/>
        <family val="2"/>
      </rPr>
      <t xml:space="preserve"> asegurar que se mantenga un enfoque estándar para la gestión de programas y proyectos que posibilite revisiones y tomas de decisión de gobierno y de gestión y actividades de gestión de la entrega, enfocadas en la consecución de valor y de objetivos (requisitos, riesgos, costos, cronograma y calidad) para el negocio de una forma consistente.
</t>
    </r>
    <r>
      <rPr>
        <b/>
        <sz val="22"/>
        <rFont val="Arial"/>
        <family val="2"/>
      </rPr>
      <t>2. El inicio del programa:</t>
    </r>
    <r>
      <rPr>
        <sz val="22"/>
        <rFont val="Arial"/>
        <family val="2"/>
      </rPr>
      <t xml:space="preserve"> asegurar que se inicie un programa para confirmar los beneficios esperados y para obtener la autorización para proceder. Esto incluye los acuerdos sobre el patrocinio del programa, confirmar el mandato del programa a través de la aprobación del caso de negocio conceptual, designar a los consejeros o los miembros del comité del programa, generar el expediente del programa, revisar y actualizar el caso de negocio, desarrollar un plan de realización de beneficios y obtener la aprobación de los patrocinadores para empezar.
</t>
    </r>
    <r>
      <rPr>
        <b/>
        <sz val="22"/>
        <rFont val="Arial"/>
        <family val="2"/>
      </rPr>
      <t>3. La gestión del compromiso de las partes interesadas:</t>
    </r>
    <r>
      <rPr>
        <sz val="22"/>
        <rFont val="Arial"/>
        <family val="2"/>
      </rPr>
      <t xml:space="preserve"> asegurar que se gestione el compromiso de las partes interesadas que garantice un intercambio activo de información precisa, consistente y oportuna, que llegue a todos las partes interesadas relevantes. Esto incluye la planificación, identificación y el compromiso de las partes interesadas y la gestión de sus expectativas.
</t>
    </r>
    <r>
      <rPr>
        <b/>
        <sz val="22"/>
        <rFont val="Arial"/>
        <family val="2"/>
      </rPr>
      <t>4. El desarrollo y mantenimiento del plan de programa:</t>
    </r>
    <r>
      <rPr>
        <sz val="22"/>
        <rFont val="Arial"/>
        <family val="2"/>
      </rPr>
      <t xml:space="preserve"> asegurar que se formule un programa para definir las bases iniciales y posicionarlo para una ejecución exitosa mediante la formalización del alcance del trabajo a ser efectuado e identificando los entregables que satisfarán sus objetivos y la entrega de valor. Asimismo, garantizar que se mantenga y actualice el plan del programa y el caso de negocio a lo largo del ciclo de vida económico completo del programa, asegurando el alineamiento con los objetivos estratégicos y reflejando el estado actual y los conocimientos obtenidos hasta el momento.
</t>
    </r>
    <r>
      <rPr>
        <b/>
        <sz val="22"/>
        <rFont val="Arial"/>
        <family val="2"/>
      </rPr>
      <t xml:space="preserve">5. La ejecución del programa: </t>
    </r>
    <r>
      <rPr>
        <sz val="22"/>
        <rFont val="Arial"/>
        <family val="2"/>
      </rPr>
      <t xml:space="preserve">asegurar que se lance y ejecute el programa para adquirir y dirigir los recursos necesarios para lograr las metas y beneficios definidos en el plan del programa. Asimismo, garantizar de acuerdo con los criterios de revisión de lanzamiento o cambio de fase (stage-gate), se preparen los cambios de fase, las revisiones de las iteraciones o versiones para informar del progreso del programa y se establezcan los fundamentos para la financiación de la siguiente etapa después de la revisión del lanzamiento o de cambio de fase (stage-gate).
</t>
    </r>
    <r>
      <rPr>
        <b/>
        <sz val="22"/>
        <rFont val="Arial"/>
        <family val="2"/>
      </rPr>
      <t xml:space="preserve">6. La supervisión, control y comunicación de los resultados del programa: </t>
    </r>
    <r>
      <rPr>
        <sz val="22"/>
        <rFont val="Arial"/>
        <family val="2"/>
      </rPr>
      <t xml:space="preserve">asegurar que se supervise y se controle el rendimiento del programa (entrega de soluciones) y de la organización (valor/resultado) versus el plan durante el ciclo de vida económico completo de la inversión.  Asimismo, garantizar que se informe del rendimiento al comité estratégico del programa y a los patrocinadores.
</t>
    </r>
    <r>
      <rPr>
        <b/>
        <sz val="22"/>
        <rFont val="Arial"/>
        <family val="2"/>
      </rPr>
      <t>7. El lanzamiento e inicio de proyectos dentro de un programa:</t>
    </r>
    <r>
      <rPr>
        <sz val="22"/>
        <rFont val="Arial"/>
        <family val="2"/>
      </rPr>
      <t xml:space="preserve"> asegurar que se defina y documente la naturaleza y alcance del proyecto para confirmar y desarrollar entre las partes interesadas un entendimiento común o el alcance del proyecto y cómo se relaciona con otros proyectos dentro del programa general de inversiones de TI. Asimismo, garantizar que la definición  esté formalmente aprobada por el patrocinador del programa y del proyecto.
</t>
    </r>
    <r>
      <rPr>
        <b/>
        <sz val="22"/>
        <rFont val="Arial"/>
        <family val="2"/>
      </rPr>
      <t>8. La planificación de proyectos:</t>
    </r>
    <r>
      <rPr>
        <sz val="22"/>
        <rFont val="Arial"/>
        <family val="2"/>
      </rPr>
      <t xml:space="preserve"> asegurar que se establezca y mantenga un plan de proyecto formal, aprobado e integrado (que cubra los recursos del negocio y de TI), para guiar la ejecución del proyecto y controlarlo durante toda su vida. Asimidmo, garantizar que el alcance de los proyectos esté claramente definido y vinculado claramente a la construcción o aumento de la capacidad del negocio.
</t>
    </r>
    <r>
      <rPr>
        <b/>
        <sz val="22"/>
        <rFont val="Arial"/>
        <family val="2"/>
      </rPr>
      <t>9. La gestión de la calidad de los programas y proyectos:</t>
    </r>
    <r>
      <rPr>
        <sz val="22"/>
        <rFont val="Arial"/>
        <family val="2"/>
      </rPr>
      <t xml:space="preserve"> asegurar que se prepare y ejecute un plan y procesos y prácticas de gestión de la calidad, alineadas al SGC que describe el enfoque de calidad del programa y el proyecto y cómo será implementado. Asimismo, garantizar que el plan esté formalmente revisado y acordado por todas las partes afectadas y, después, incorporado en los planes integrados del programa y los proyectos.
</t>
    </r>
    <r>
      <rPr>
        <b/>
        <sz val="22"/>
        <rFont val="Arial"/>
        <family val="2"/>
      </rPr>
      <t>10. La gestión del riesgo de los programas y proyectos:</t>
    </r>
    <r>
      <rPr>
        <sz val="22"/>
        <rFont val="Arial"/>
        <family val="2"/>
      </rPr>
      <t xml:space="preserve"> asegurar que se elimine o minimice los riesgos específicos asociados con los programas y proyectos mediante un proceso sistemático de planificación, identificación, análisis, respuesta, supervisión y control de las áreas o eventos que tienen el potencial de causar cambios no deseados. Asimismo, garantizar que  los riesgos enfrentados por la administración del programa y los proyectos sean establecidos y registrados en un único punto.
</t>
    </r>
    <r>
      <rPr>
        <b/>
        <sz val="22"/>
        <rFont val="Arial"/>
        <family val="2"/>
      </rPr>
      <t>11. La supervisión y control de proyectos:</t>
    </r>
    <r>
      <rPr>
        <sz val="22"/>
        <rFont val="Arial"/>
        <family val="2"/>
      </rPr>
      <t xml:space="preserve"> asegurar que se mida el desempeño del proyecto versus los criterios clave de rendimiento del proyecto, tales como la planificación, la calidad, el costo y los riesgos. Asimismo,garantizar que se evalue el impacto de las desviaciones en el proyecto y el programa general y se informe los resultados a las partes interesadas clave.
</t>
    </r>
    <r>
      <rPr>
        <b/>
        <sz val="22"/>
        <rFont val="Arial"/>
        <family val="2"/>
      </rPr>
      <t xml:space="preserve">12. La gestión de los recursos y los paquetes de trabajo del proyecto: </t>
    </r>
    <r>
      <rPr>
        <sz val="22"/>
        <rFont val="Arial"/>
        <family val="2"/>
      </rPr>
      <t xml:space="preserve">asegurar que se gestionen los paquetes de trabajo mediante requerimientos formales de autorización y aceptación de los paquetes de trabajo, y asignando y coordinado los recursos de negocio y de TI adecuados.
</t>
    </r>
    <r>
      <rPr>
        <b/>
        <sz val="22"/>
        <rFont val="Arial"/>
        <family val="2"/>
      </rPr>
      <t>13. El cierre de un proyecto o iteración:</t>
    </r>
    <r>
      <rPr>
        <sz val="22"/>
        <rFont val="Arial"/>
        <family val="2"/>
      </rPr>
      <t xml:space="preserve">  asegurar que se solicite a las partes interesadas del proyecto, al final de cada proyecto, versión o iteración, que evalúen si el proyecto, la versión o la iteración entregaron los resultados y valor planeados. Asimismo, garantizar que se identifique y comunique cualquier actividad pendiente necesaria para lograr los resultados del proyecto y los beneficios del programa planeados, que se identifique y documenten las lecciones aprendidas para futuros proyectos, versiones, iteraciones y programas.
</t>
    </r>
    <r>
      <rPr>
        <b/>
        <sz val="22"/>
        <rFont val="Arial"/>
        <family val="2"/>
      </rPr>
      <t>14. El cierre de un programa:</t>
    </r>
    <r>
      <rPr>
        <sz val="22"/>
        <rFont val="Arial"/>
        <family val="2"/>
      </rPr>
      <t xml:space="preserve"> asegurar que se elimine el programa del portafolio de inversiones activas cuando haya acuerdo de que el valor deseado ha sido logrado o cuando esté claro que no será logrado con los criterios de valor establecidos para el programa.</t>
    </r>
  </si>
  <si>
    <r>
      <rPr>
        <b/>
        <sz val="22"/>
        <rFont val="Arial"/>
        <family val="2"/>
      </rPr>
      <t xml:space="preserve">1. El diseño de las soluciones de alto nivel: </t>
    </r>
    <r>
      <rPr>
        <sz val="22"/>
        <rFont val="Arial"/>
        <family val="2"/>
      </rPr>
      <t xml:space="preserve">asegurar se desarrolle y documenten diseños de alto nivel usando técnicas de desarrollo ágil o por fases apropiadas y acordadas. Asegurar que haya un alineamiento con la estrategia TI y la arquitectura empresarial. Asimismo, garantizar que se revalore y actualicen los diseños cuando sucedan cuestiones significativas durante las fases de diseño detallado o de construcción o según la solución evolucione y asegurar que las partes interesadas participen activamente en el diseño y en la aprobación de cada versión.
</t>
    </r>
    <r>
      <rPr>
        <b/>
        <sz val="22"/>
        <rFont val="Arial"/>
        <family val="2"/>
      </rPr>
      <t>2.</t>
    </r>
    <r>
      <rPr>
        <sz val="22"/>
        <rFont val="Arial"/>
        <family val="2"/>
      </rPr>
      <t xml:space="preserve"> </t>
    </r>
    <r>
      <rPr>
        <b/>
        <sz val="22"/>
        <rFont val="Arial"/>
        <family val="2"/>
      </rPr>
      <t>El diseño de los componentes detallados de la solución:</t>
    </r>
    <r>
      <rPr>
        <sz val="22"/>
        <rFont val="Arial"/>
        <family val="2"/>
      </rPr>
      <t xml:space="preserve"> asegurar que se desarrollen, documenten y elaboren diseños detallados progresivamente usando técnicas de desarrollo ágiles o por fases acordadas previamente considerando todos los componentes (procesos de negocio y automatización relacionada y controles manuales, aplicaciones soporte de TI, servicios de infraestructura y productos tecnológicos y proveedores/fabricantes). Asimismo, asegurar que el diseño detallado incluya los acuerdos de niveles de servicio (SLA) y acuerdos de servicio entre áreas (OLA) internos y externos
</t>
    </r>
    <r>
      <rPr>
        <b/>
        <sz val="22"/>
        <rFont val="Arial"/>
        <family val="2"/>
      </rPr>
      <t>3.</t>
    </r>
    <r>
      <rPr>
        <sz val="22"/>
        <rFont val="Arial"/>
        <family val="2"/>
      </rPr>
      <t xml:space="preserve"> </t>
    </r>
    <r>
      <rPr>
        <b/>
        <sz val="22"/>
        <rFont val="Arial"/>
        <family val="2"/>
      </rPr>
      <t xml:space="preserve">El desarrollo de los componentes de la solución: </t>
    </r>
    <r>
      <rPr>
        <sz val="22"/>
        <rFont val="Arial"/>
        <family val="2"/>
      </rPr>
      <t xml:space="preserve">asegurar que se desarrollen los componentes de la solución progresivamente conforme el diseño detallado siguiendo los métodos de desarrollo, estándares de documentación, requerimientos de calidad (QA) y estándares de aprobación. Asimismo, asegurar que se consideren todos los requerimientos de control en los procesos de negocio, soportando las aplicaciones TI y servicios de infraestructura, productos tecnológicos, servicios y proveedores/suministradores.
</t>
    </r>
    <r>
      <rPr>
        <b/>
        <sz val="22"/>
        <rFont val="Arial"/>
        <family val="2"/>
      </rPr>
      <t xml:space="preserve">4. La obtención de los componentes de la solución: </t>
    </r>
    <r>
      <rPr>
        <sz val="22"/>
        <rFont val="Arial"/>
        <family val="2"/>
      </rPr>
      <t>asegurar que se</t>
    </r>
    <r>
      <rPr>
        <b/>
        <sz val="22"/>
        <rFont val="Arial"/>
        <family val="2"/>
      </rPr>
      <t xml:space="preserve"> </t>
    </r>
    <r>
      <rPr>
        <sz val="22"/>
        <rFont val="Arial"/>
        <family val="2"/>
      </rPr>
      <t xml:space="preserve">obtengan los componentes de la solución sobre la base del plan de adquisiciones y conforme a los requerimientos y diseños detallados, principios de arquitectura y estándares y en los procedimientos generales contractuales y de adquisiciones de la empresa, requerimientos de calidad (QA) y aprobación de estándares. Asimismo, asegurar que todos los requerimientos legales y contractuales son identificados y cumplidos por el proveedor.
</t>
    </r>
    <r>
      <rPr>
        <b/>
        <sz val="22"/>
        <rFont val="Arial"/>
        <family val="2"/>
      </rPr>
      <t xml:space="preserve">5. La construcción de soluciones:  </t>
    </r>
    <r>
      <rPr>
        <sz val="22"/>
        <rFont val="Arial"/>
        <family val="2"/>
      </rPr>
      <t xml:space="preserve">asegurar que se instalen y configuren las soluciones y se integren con las actividades de los procesos de negocio. Asimismo, garantizar que se implementen controles, medidas de seguridad y ‘auditabilidad’ durante la configuración y durante la integración del hardware e infraestructura del software para proteger los recursos y se asegure la disponibilidad e integridad de los datos. Adicionalmente, garantizar que se actualice el catálogo de servicios para reflejar la nueva situación.
</t>
    </r>
    <r>
      <rPr>
        <b/>
        <sz val="22"/>
        <rFont val="Arial"/>
        <family val="2"/>
      </rPr>
      <t xml:space="preserve">6. La realización de los controles de calidad: </t>
    </r>
    <r>
      <rPr>
        <sz val="22"/>
        <rFont val="Arial"/>
        <family val="2"/>
      </rPr>
      <t>asegurar que se desarrolle y ejecute un plan de calidad (QA) alineado con el SGC para obtener la calidad especificada en la definición de los requerimientos y de acuerdo a las políticas y procedimientos de calidad de la empresa.</t>
    </r>
    <r>
      <rPr>
        <b/>
        <sz val="22"/>
        <rFont val="Arial"/>
        <family val="2"/>
      </rPr>
      <t xml:space="preserve">
7. La preparación de pruebas de la solución: </t>
    </r>
    <r>
      <rPr>
        <sz val="22"/>
        <rFont val="Arial"/>
        <family val="2"/>
      </rPr>
      <t xml:space="preserve"> asegurar que se establezca un plan de pruebas y entornos necesarios para probar los componentes individualmente y de la solución integrada incluyendo los procesos de negocio y servicios, aplicaciones e infraestructura que los soportan.
</t>
    </r>
    <r>
      <rPr>
        <b/>
        <sz val="22"/>
        <rFont val="Arial"/>
        <family val="2"/>
      </rPr>
      <t xml:space="preserve">8. La ejecución de pruebas de la solución: </t>
    </r>
    <r>
      <rPr>
        <sz val="22"/>
        <rFont val="Arial"/>
        <family val="2"/>
      </rPr>
      <t xml:space="preserve">asegurar que se ejecuten pruebas continuamente durante el desarrollo, incluyendo pruebas de control, en concordancia con el plan de pruebas y con las prácticas de desarrollo en el entono apropiado. Asimismo, garantizar que se hagan partícipes a los dueños de los procesos de negocio y usuarios finales en el equipo de pruebas. Adicionalmente, asegurar que se identifique, registre y prioricen los errores e incidentes identificados durante las pruebas.
</t>
    </r>
    <r>
      <rPr>
        <b/>
        <sz val="22"/>
        <rFont val="Arial"/>
        <family val="2"/>
      </rPr>
      <t xml:space="preserve">9. La gestión de cambios a los requerimientos: </t>
    </r>
    <r>
      <rPr>
        <sz val="22"/>
        <rFont val="Arial"/>
        <family val="2"/>
      </rPr>
      <t xml:space="preserve">asegurar que se haga un seguimiento del estado de los requerimientos individuales (incluyendo todos los requerimientos rechazados) a través de todo el ciclo de vida del proyecto y gestionar la aprobación de los cambios a los requerimientos.
</t>
    </r>
    <r>
      <rPr>
        <b/>
        <sz val="22"/>
        <rFont val="Arial"/>
        <family val="2"/>
      </rPr>
      <t xml:space="preserve">10. La mantención de las soluciones: </t>
    </r>
    <r>
      <rPr>
        <sz val="22"/>
        <rFont val="Arial"/>
        <family val="2"/>
      </rPr>
      <t xml:space="preserve">asegurar que se desarrolle y ejecute un plan para el mantenimiento de la solución y componentes de la infraestructura. Asimismo, garantizar que se incluyan revisiones periódicas respecto a las necesidades de negocio y requerimientos operacionales.
</t>
    </r>
    <r>
      <rPr>
        <b/>
        <sz val="22"/>
        <rFont val="Arial"/>
        <family val="2"/>
      </rPr>
      <t>11. La definición de los servicios TI y mantención del catálogo de servicios:</t>
    </r>
    <r>
      <rPr>
        <sz val="22"/>
        <rFont val="Arial"/>
        <family val="2"/>
      </rPr>
      <t xml:space="preserve"> asegurar que se defina y acuerden nuevos servicios TI o cambios y opciones de nivel de servicio. Asimismo, garantizar que se documenten nuevas definiciones o cambios en los servicios y opciones de nivel de servicio que serán actualizadas en el catálogo de servicios. </t>
    </r>
  </si>
  <si>
    <r>
      <t xml:space="preserve">1. La evaluación de la disponibilidad, rendimiento, capacidad actual y creación de una línea de referencia: </t>
    </r>
    <r>
      <rPr>
        <sz val="22"/>
        <rFont val="Arial"/>
        <family val="2"/>
      </rPr>
      <t xml:space="preserve">garantizar que se evalúe la disponibilidad, el rendimiento y la capacidad de los servicios y recursos para asegurar que se encuentra disponible una capacidad y un rendimiento justificables en costos para dar soporte a las necesidades del negocio y para entregar el servicio de acuerdo a los acuerdos de nivel de servicio (SLA). Asimismo, garantizar que se creen líneas de referencia para la disponibilidad, el rendimiento y la capacidad para comparaciones futuras.
</t>
    </r>
    <r>
      <rPr>
        <b/>
        <sz val="22"/>
        <rFont val="Arial"/>
        <family val="2"/>
      </rPr>
      <t xml:space="preserve">2. La evaluación del impacto en el negocio: </t>
    </r>
    <r>
      <rPr>
        <sz val="22"/>
        <rFont val="Arial"/>
        <family val="2"/>
      </rPr>
      <t>asegurar que se identifiquen los servicios importantes para la empresa, mapear los servicios y recursos con los procesos de negocio e identifiquen las dependencias del negocio. Asegurar que el impacto de la indisponibilidad de recursos está acordado y aceptado por el cliente. Asegurar que, para las funciones vitales del negocio, los requisitos de disponibilidad definidos en el acuerdo de nivel de servicio (SLA) pueden ser satisfechos.
3. La planificación de los requisitos de servicios nuevos o modificados: asegurar se planifique y prioricen las implicaciones en la disponibilidad, el rendimiento y la capacidad de cambios en las necesidades del negocio y en los requerimientos de servicio.</t>
    </r>
    <r>
      <rPr>
        <b/>
        <sz val="22"/>
        <rFont val="Arial"/>
        <family val="2"/>
      </rPr>
      <t xml:space="preserve">
4. La supervisión y revisión de la disponibilidad y la capacidad: </t>
    </r>
    <r>
      <rPr>
        <sz val="22"/>
        <rFont val="Arial"/>
        <family val="2"/>
      </rPr>
      <t xml:space="preserve">asegurar que se supervise, mida, analice, informe y revise la disponibilidad, el rendimiento y la capacidad. Asimismo, garantizar que se identifiquen desviaciones respecto a las líneas de referencia establecidas. Adicionalmente, garantizar se revisen informes de análisis de tendencias identificando cualquier cuestión y variación significativa, iniciando acciones donde sea necesario y asegurando que se realiza el seguimiento de todas las cuestiones pendientes.
</t>
    </r>
    <r>
      <rPr>
        <b/>
        <sz val="22"/>
        <rFont val="Arial"/>
        <family val="2"/>
      </rPr>
      <t xml:space="preserve">5. La investigación y abordaje de las cuestiones de disponibilidad, rendimiento y capacidad: </t>
    </r>
    <r>
      <rPr>
        <sz val="22"/>
        <rFont val="Arial"/>
        <family val="2"/>
      </rPr>
      <t>asegurar que se aborden las desviaciones investigando y resolviendo las cuestiones identificadas relativas a disponibilidad, rendimiento y capacidad.</t>
    </r>
  </si>
  <si>
    <r>
      <rPr>
        <b/>
        <sz val="22"/>
        <rFont val="Arial"/>
        <family val="2"/>
      </rPr>
      <t xml:space="preserve">1. La evaluación, priorización y autorización de las peticiones de cambio: </t>
    </r>
    <r>
      <rPr>
        <sz val="22"/>
        <rFont val="Arial"/>
        <family val="2"/>
      </rPr>
      <t xml:space="preserve">asegurar que se evalúen todas las peticiones de cambio para determinar su impacto en los procesos de negocio y los servicios TI, y se analice si el cambio afectará negativamente al entorno operativo e introducirá un riesgo inaceptable. Asegurar que los cambios son registrados, priorizados, categorizados, analizados, autorizados, planificados y programados.
</t>
    </r>
    <r>
      <rPr>
        <b/>
        <sz val="22"/>
        <rFont val="Arial"/>
        <family val="2"/>
      </rPr>
      <t>2.</t>
    </r>
    <r>
      <rPr>
        <sz val="22"/>
        <rFont val="Arial"/>
        <family val="2"/>
      </rPr>
      <t xml:space="preserve"> </t>
    </r>
    <r>
      <rPr>
        <b/>
        <sz val="22"/>
        <rFont val="Arial"/>
        <family val="2"/>
      </rPr>
      <t xml:space="preserve">La gestión de cambios de emergencia: </t>
    </r>
    <r>
      <rPr>
        <sz val="22"/>
        <rFont val="Arial"/>
        <family val="2"/>
      </rPr>
      <t xml:space="preserve">asegurar que se gestione cuidadosamente los cambios de emergencia para minimizar futuras incidencias y asegurar que el cambio está controlado y se realiza de forma segura. Asimismo, garantizar que se verifique que los cambios de emergencia son evaluados debidamente y autorizados una vez hecho el cambio.
</t>
    </r>
    <r>
      <rPr>
        <b/>
        <sz val="22"/>
        <rFont val="Arial"/>
        <family val="2"/>
      </rPr>
      <t>3. El seguimiento y comunicación de los cambios de estado:</t>
    </r>
    <r>
      <rPr>
        <sz val="22"/>
        <rFont val="Arial"/>
        <family val="2"/>
      </rPr>
      <t xml:space="preserve"> asegurar que se mantenga un sistema de seguimiento e informe que documente los cambios rechazados, comunique el estado de cambios aprobados y en proceso y de cambios completados. Asegurar que los cambios aprobados son implementados como esté previsto.
</t>
    </r>
    <r>
      <rPr>
        <b/>
        <sz val="22"/>
        <rFont val="Arial"/>
        <family val="2"/>
      </rPr>
      <t xml:space="preserve">4. El cierre y documentación de los cambios: </t>
    </r>
    <r>
      <rPr>
        <sz val="22"/>
        <rFont val="Arial"/>
        <family val="2"/>
      </rPr>
      <t>Siempre que el cambio haya sido implementado, asegurar que se actualice, de manera consecuente, la documentación de la solución y del usuario, así como los procedimientos a los que afecta el cambio.</t>
    </r>
  </si>
  <si>
    <r>
      <rPr>
        <b/>
        <sz val="22"/>
        <rFont val="Arial"/>
        <family val="2"/>
      </rPr>
      <t xml:space="preserve">1. El establecimiento de un plan de implementación:  </t>
    </r>
    <r>
      <rPr>
        <sz val="22"/>
        <rFont val="Arial"/>
        <family val="2"/>
      </rPr>
      <t xml:space="preserve">asegurar que se establezca un plan de implementación que cubra la conversión de datos y sistemas, criterios de aceptación de las pruebas, comunicación, formación, preparación del lanzamiento, paso a producción, soporte inicial en producción, plan de marcha atrás o de contingencia y una revisión post-implantación. Asimismo, garantizar que se obtenga la aprobación de las partes relevantes.
</t>
    </r>
    <r>
      <rPr>
        <b/>
        <sz val="22"/>
        <rFont val="Arial"/>
        <family val="2"/>
      </rPr>
      <t xml:space="preserve">2. La planificación de la conversión de procesos de negocio, sistemas y datos:  </t>
    </r>
    <r>
      <rPr>
        <sz val="22"/>
        <rFont val="Arial"/>
        <family val="2"/>
      </rPr>
      <t xml:space="preserve">asegurar que se prepare la migración de procesos de negocio, datos de los servicios de TI e infraestructuras como parte de los mecanismos de desarrollo de la empresa, incluyendo registros de auditoría y un plan de recuperación para el caso de que la migración fallara.
</t>
    </r>
    <r>
      <rPr>
        <b/>
        <sz val="22"/>
        <rFont val="Arial"/>
        <family val="2"/>
      </rPr>
      <t xml:space="preserve">3. La planificación de las pruebas de aceptación: </t>
    </r>
    <r>
      <rPr>
        <sz val="22"/>
        <rFont val="Arial"/>
        <family val="2"/>
      </rPr>
      <t xml:space="preserve">asegurar que se establezca un plan de pruebas basado en estándares corporativos que defina roles, responsabilidades, y criterios de entrada y salida. Asegurar que el plan es aprobado por las partes relevantes.
</t>
    </r>
    <r>
      <rPr>
        <b/>
        <sz val="22"/>
        <rFont val="Arial"/>
        <family val="2"/>
      </rPr>
      <t xml:space="preserve">4. El establecimiento de un entorno de pruebas: </t>
    </r>
    <r>
      <rPr>
        <sz val="22"/>
        <rFont val="Arial"/>
        <family val="2"/>
      </rPr>
      <t xml:space="preserve">asegurar que se defina y establezca un entorno seguro de pruebas que sea representativo del proceso de negocio y entorno de operaciones de TI planeados, en cuanto a rendimiento y capacidad, seguridad, controles internos, prácticas de operación, calidad de los datos y requisitos de privacidad y carga de trabajo.
</t>
    </r>
    <r>
      <rPr>
        <b/>
        <sz val="22"/>
        <rFont val="Arial"/>
        <family val="2"/>
      </rPr>
      <t xml:space="preserve">5. La ejecución de pruebas de aceptación: </t>
    </r>
    <r>
      <rPr>
        <sz val="22"/>
        <rFont val="Arial"/>
        <family val="2"/>
      </rPr>
      <t xml:space="preserve">asegurar que se prueben los cambios independientemente, de acuerdo con el plan de pruebas definido, antes de migrar al entorno de producción.
</t>
    </r>
    <r>
      <rPr>
        <b/>
        <sz val="22"/>
        <rFont val="Arial"/>
        <family val="2"/>
      </rPr>
      <t xml:space="preserve">6. El pase a producción y gestión de los lanzamientos: </t>
    </r>
    <r>
      <rPr>
        <sz val="22"/>
        <rFont val="Arial"/>
        <family val="2"/>
      </rPr>
      <t xml:space="preserve">asegurar que se pase la solución aceptada al negocio y las operaciones. Donde sea apropiado, ejecutar la solución como un proyecto piloto o en paralelo con la solución antigua durante un período de tiempo definido y comparar su comportamiento y resultados. Asimismo, si se dieran problemas significativos, asegurar que se reinstaure el entorno original de acuerdo al plan de marcha atrás o alternativo. Adicionalmente, garantizar que se gestionen los lanzamientos de los componentes de la solución.
</t>
    </r>
    <r>
      <rPr>
        <b/>
        <sz val="22"/>
        <rFont val="Arial"/>
        <family val="2"/>
      </rPr>
      <t xml:space="preserve">7. La prevención del soporte en producción:  </t>
    </r>
    <r>
      <rPr>
        <sz val="22"/>
        <rFont val="Arial"/>
        <family val="2"/>
      </rPr>
      <t xml:space="preserve">asegurar que se proporcione soporte desde el primer momento a los usuarios y a las operaciones de TI durante un periodo de tiempo acordado para tratar cualquier incidencia y ayudar a estabilizar la nueva solución.
</t>
    </r>
    <r>
      <rPr>
        <b/>
        <sz val="22"/>
        <rFont val="Arial"/>
        <family val="2"/>
      </rPr>
      <t xml:space="preserve">8. La ejecución de la revisión post-implantación: </t>
    </r>
    <r>
      <rPr>
        <sz val="22"/>
        <rFont val="Arial"/>
        <family val="2"/>
      </rPr>
      <t xml:space="preserve">asegurar que se </t>
    </r>
    <r>
      <rPr>
        <b/>
        <sz val="22"/>
        <rFont val="Arial"/>
        <family val="2"/>
      </rPr>
      <t>l</t>
    </r>
    <r>
      <rPr>
        <sz val="22"/>
        <rFont val="Arial"/>
        <family val="2"/>
      </rPr>
      <t>leve a cabo una revisión post-implantación para confirmar salidas y resultados, se identifiquen lecciones aprendidas y desarrollen un plan de acción. Asimismo, garantizar que se evalúe y verifique el rendimiento actual y las salidas del servicio nuevo o modificado respecto al rendimiento y salidas previstas (es decir, el servicio esperado por el usuario o el cliente).</t>
    </r>
  </si>
  <si>
    <r>
      <rPr>
        <b/>
        <sz val="22"/>
        <rFont val="Arial"/>
        <family val="2"/>
      </rPr>
      <t>1. La definición de los esquemas de clasificación de incidentes y peticiones de servicio:</t>
    </r>
    <r>
      <rPr>
        <sz val="22"/>
        <rFont val="Arial"/>
        <family val="2"/>
      </rPr>
      <t xml:space="preserve"> asegurar que se definan esquemas y modelos de clasificación de incidentes y peticiones de servicio.
</t>
    </r>
    <r>
      <rPr>
        <b/>
        <sz val="22"/>
        <rFont val="Arial"/>
        <family val="2"/>
      </rPr>
      <t xml:space="preserve">2. El registro, clasificación y priorización de las peticiones e incidentes: </t>
    </r>
    <r>
      <rPr>
        <sz val="22"/>
        <rFont val="Arial"/>
        <family val="2"/>
      </rPr>
      <t xml:space="preserve">asegurar que se identifiquen, registren y clasifiquen peticiones de servicio e incidentes, y se asigne una prioridad según la criticidad del negocio y los acuerdos de servicio.
</t>
    </r>
    <r>
      <rPr>
        <b/>
        <sz val="22"/>
        <rFont val="Arial"/>
        <family val="2"/>
      </rPr>
      <t>3. La verificación, aprobación y resolución de peticiones de servicio:</t>
    </r>
    <r>
      <rPr>
        <sz val="22"/>
        <rFont val="Arial"/>
        <family val="2"/>
      </rPr>
      <t xml:space="preserve"> asegurar que se seleccionen los procedimientos adecuados para peticiones y se verifique que las peticiones de servicio cumplen los criterios de petición definidos.
</t>
    </r>
    <r>
      <rPr>
        <b/>
        <sz val="22"/>
        <rFont val="Arial"/>
        <family val="2"/>
      </rPr>
      <t>4. La investigación, diagnostico y localización de incidentes:</t>
    </r>
    <r>
      <rPr>
        <sz val="22"/>
        <rFont val="Arial"/>
        <family val="2"/>
      </rPr>
      <t xml:space="preserve"> asegurar que se</t>
    </r>
    <r>
      <rPr>
        <b/>
        <sz val="22"/>
        <rFont val="Arial"/>
        <family val="2"/>
      </rPr>
      <t xml:space="preserve"> i</t>
    </r>
    <r>
      <rPr>
        <sz val="22"/>
        <rFont val="Arial"/>
        <family val="2"/>
      </rPr>
      <t xml:space="preserve">dentifique y se registren síntomas de incidentes, se determinen posibles causas y se asignen recursos a su resolución. 
</t>
    </r>
    <r>
      <rPr>
        <b/>
        <sz val="22"/>
        <rFont val="Arial"/>
        <family val="2"/>
      </rPr>
      <t>5. La resolución y recuperación de incidentes:</t>
    </r>
    <r>
      <rPr>
        <sz val="22"/>
        <rFont val="Arial"/>
        <family val="2"/>
      </rPr>
      <t xml:space="preserve"> asegurar que se documente, solicite y prueben las soluciones identificadas o temporales y se ejecuten acciones de recuperación para restaurar el servicio TI relacionado.
</t>
    </r>
    <r>
      <rPr>
        <b/>
        <sz val="22"/>
        <rFont val="Arial"/>
        <family val="2"/>
      </rPr>
      <t>6. El cierre de peticiones de servicio e incidentes:</t>
    </r>
    <r>
      <rPr>
        <sz val="22"/>
        <rFont val="Arial"/>
        <family val="2"/>
      </rPr>
      <t xml:space="preserve"> asegurar que se verifique la satisfactoria resolución de incidentes y/o satisfactorio cumplimiento de peticiones, y cierre.
</t>
    </r>
    <r>
      <rPr>
        <b/>
        <sz val="22"/>
        <rFont val="Arial"/>
        <family val="2"/>
      </rPr>
      <t xml:space="preserve">7. El seguimiento del estado y emisión de informes: </t>
    </r>
    <r>
      <rPr>
        <sz val="22"/>
        <rFont val="Arial"/>
        <family val="2"/>
      </rPr>
      <t>asegurar que se haga seguimiento, analice e informe de incidentes y tendencias de cumplimiento de peticiones, regularmente, para proporcionar información para la mejora continua.</t>
    </r>
  </si>
  <si>
    <r>
      <t xml:space="preserve">1. La definición de una política de continuidad de negocio, objetivos y alcance: </t>
    </r>
    <r>
      <rPr>
        <sz val="22"/>
        <rFont val="Arial"/>
        <family val="2"/>
      </rPr>
      <t xml:space="preserve">asegurar que se defina la política y alcance de continuidad de negocio alineada con los objetivos de negocio y de las partes interesadas.
2. </t>
    </r>
    <r>
      <rPr>
        <b/>
        <sz val="22"/>
        <rFont val="Arial"/>
        <family val="2"/>
      </rPr>
      <t xml:space="preserve">El mantenimiento de una estrategia de continuidad:  </t>
    </r>
    <r>
      <rPr>
        <sz val="22"/>
        <rFont val="Arial"/>
        <family val="2"/>
      </rPr>
      <t>asegurar que se evalúen las opciones de gestión de la continuidad de negocio y se escoja una estrategia de continuidad viable y efectiva en costo, que pueda asegurar la continuidad y recuperación de la empresa frente a un desastre u otro incidente mayor o disrupción.</t>
    </r>
    <r>
      <rPr>
        <b/>
        <sz val="22"/>
        <rFont val="Arial"/>
        <family val="2"/>
      </rPr>
      <t xml:space="preserve">
3. El desarrollo e implementación de una respuesta a la continuidad del negocio:</t>
    </r>
    <r>
      <rPr>
        <sz val="22"/>
        <rFont val="Arial"/>
        <family val="2"/>
      </rPr>
      <t xml:space="preserve"> asegurar que se desarrolle un plan de continuidad de negocio (BCP) basado en la estrategia que documente los procedimientos y la información lista para el uso en un incidente para facilitar que la empresa continúe con sus actividades críticas.
</t>
    </r>
    <r>
      <rPr>
        <b/>
        <sz val="22"/>
        <rFont val="Arial"/>
        <family val="2"/>
      </rPr>
      <t xml:space="preserve">4. El ejercicio, prueba y revisión del Plan de Continuidad (BCP): </t>
    </r>
    <r>
      <rPr>
        <sz val="22"/>
        <rFont val="Arial"/>
        <family val="2"/>
      </rPr>
      <t>asegurar que se prueben los acuerdos de continuidad regularmente para ejercitar los planes de recuperación respecto a unos resultados predeterminados, para permitir el desarrollo de soluciones innovadoras y para ayudar a verificar que el plan funcionará, en el tiempo, como se espera.</t>
    </r>
    <r>
      <rPr>
        <b/>
        <sz val="22"/>
        <rFont val="Arial"/>
        <family val="2"/>
      </rPr>
      <t xml:space="preserve">
5. La revisión,  mantención y mejora del plan de continuidad: </t>
    </r>
    <r>
      <rPr>
        <sz val="22"/>
        <rFont val="Arial"/>
        <family val="2"/>
      </rPr>
      <t>asegurar que se realice una revisión por la Dirección de la capacidad de continuidad a intervalos regulares para garantizar su continua idoneidad, adecuación y efectividad. Asimismo, asegurar que se gestionen los cambios en el plan de acuerdo al proceso de control de cambios para que el plan de continuidad se mantenga actualizado y refleje continuamente los requerimientos actuales del negocio.</t>
    </r>
    <r>
      <rPr>
        <b/>
        <sz val="22"/>
        <rFont val="Arial"/>
        <family val="2"/>
      </rPr>
      <t xml:space="preserve">
6. La capacitación y formación en el plan de continuidad: </t>
    </r>
    <r>
      <rPr>
        <sz val="22"/>
        <rFont val="Arial"/>
        <family val="2"/>
      </rPr>
      <t>asegurar que se proporcione a todas las partes implicadas, internas y externas, de sesiones formativas regulares que contemplen los procedimientos y sus roles y responsabilidades en caso de disrupción.</t>
    </r>
    <r>
      <rPr>
        <b/>
        <sz val="22"/>
        <rFont val="Arial"/>
        <family val="2"/>
      </rPr>
      <t xml:space="preserve">
7. La gestión de acuerdos de respaldo: </t>
    </r>
    <r>
      <rPr>
        <sz val="22"/>
        <rFont val="Arial"/>
        <family val="2"/>
      </rPr>
      <t>asegurar que se mantenga la disponibilidad de la información crítica del negocio.</t>
    </r>
    <r>
      <rPr>
        <b/>
        <sz val="22"/>
        <rFont val="Arial"/>
        <family val="2"/>
      </rPr>
      <t xml:space="preserve">
8. La ejecución de las revisiones post-reanudación: </t>
    </r>
    <r>
      <rPr>
        <sz val="22"/>
        <rFont val="Arial"/>
        <family val="2"/>
      </rPr>
      <t>asegurar que se evalúe la adecuación del Plan de Continuidad de Negocio (BCP) después de la reanudación exitosa de los procesos de negocio y servicios después de una disrupción.</t>
    </r>
  </si>
  <si>
    <r>
      <rPr>
        <b/>
        <sz val="22"/>
        <rFont val="Arial"/>
        <family val="2"/>
      </rPr>
      <t>1. La protección contra software malicioso (malware):</t>
    </r>
    <r>
      <rPr>
        <sz val="22"/>
        <rFont val="Arial"/>
        <family val="2"/>
      </rPr>
      <t xml:space="preserve"> asegurar que se</t>
    </r>
    <r>
      <rPr>
        <b/>
        <sz val="22"/>
        <rFont val="Arial"/>
        <family val="2"/>
      </rPr>
      <t xml:space="preserve"> i</t>
    </r>
    <r>
      <rPr>
        <sz val="22"/>
        <rFont val="Arial"/>
        <family val="2"/>
      </rPr>
      <t xml:space="preserve">mplemente y mantengan efectivas medidas, preventivas, de detección y correctivas (especialmente parches de seguridad actualizados y control de virus) a lo largo de la empresa para proteger los sistemas de información y tecnología del software malicioso (por ejemplo, virus, gusanos, software espía –spyware- y correo basura).
</t>
    </r>
    <r>
      <rPr>
        <b/>
        <sz val="22"/>
        <rFont val="Arial"/>
        <family val="2"/>
      </rPr>
      <t xml:space="preserve">2. La gestión de la seguridad de la red y las conexiones: </t>
    </r>
    <r>
      <rPr>
        <sz val="22"/>
        <rFont val="Arial"/>
        <family val="2"/>
      </rPr>
      <t xml:space="preserve">asegurar que se utilicen medidas de seguridad y procedimientos de gestión relacionados para proteger la información en todos los modos de conexión.
</t>
    </r>
    <r>
      <rPr>
        <b/>
        <sz val="22"/>
        <rFont val="Arial"/>
        <family val="2"/>
      </rPr>
      <t>3. La gestión de la seguridad de los puestos de usuario final:</t>
    </r>
    <r>
      <rPr>
        <sz val="22"/>
        <rFont val="Arial"/>
        <family val="2"/>
      </rPr>
      <t xml:space="preserve">  asegurar que los puestos de usuario final (es decir, portátil, equipo sobremesa, servidor y otros dispositivos y software móviles y de red) estén asegurados a un nivel que es igual o mayor al definido en los requerimientos de seguridad de la información procesada, almacenada o transmitida.
</t>
    </r>
    <r>
      <rPr>
        <b/>
        <sz val="22"/>
        <rFont val="Arial"/>
        <family val="2"/>
      </rPr>
      <t xml:space="preserve">4. La gestión de la identidad del usuario y el acceso lógico: </t>
    </r>
    <r>
      <rPr>
        <sz val="22"/>
        <rFont val="Arial"/>
        <family val="2"/>
      </rPr>
      <t xml:space="preserve">asegurar que todos los usuarios tengan derechos de acceso a la información de acuerdo con los requerimientos de negocio y coordinen con las unidades de negocio que gestionan sus propios derechos de acceso con los procesos de negocio.
</t>
    </r>
    <r>
      <rPr>
        <b/>
        <sz val="22"/>
        <rFont val="Arial"/>
        <family val="2"/>
      </rPr>
      <t>5. La gestión del acceso físico a los activos de TI:</t>
    </r>
    <r>
      <rPr>
        <sz val="22"/>
        <rFont val="Arial"/>
        <family val="2"/>
      </rPr>
      <t xml:space="preserve"> asegurar que se defina e implementen procedimientos para conceder, limitar y revocar acceso a locales, edificios y áreas de acuerdo con las necesidades del negocio, incluyendo emergencias. Asimismo, garantizar que el acceso a locales, edificios y áreas  este justificado, autorizado, registrado y supervisado. Esto aplicará a todas las personas que entren en los locales, incluyendo empleados, empleados temporales, clientes, vendedores, visitantes o cualquier otra tercera parte.
</t>
    </r>
    <r>
      <rPr>
        <b/>
        <sz val="22"/>
        <rFont val="Arial"/>
        <family val="2"/>
      </rPr>
      <t>6. La gestión de los documentos sensibles y dispositivos de salida:</t>
    </r>
    <r>
      <rPr>
        <sz val="22"/>
        <rFont val="Arial"/>
        <family val="2"/>
      </rPr>
      <t xml:space="preserve"> asegurar que se establezcan salvaguardas físicas apropiadas, prácticas de contabilidad y gestión del inventario para activos de TI sensibles, tales como formularios especiales, títulos negociables, impresoras de propósito especial o credenciales (token) de seguridad.
</t>
    </r>
    <r>
      <rPr>
        <b/>
        <sz val="22"/>
        <rFont val="Arial"/>
        <family val="2"/>
      </rPr>
      <t xml:space="preserve">7. La supervisión  de la infraestructura para detectar eventos relacionados con la seguridad: </t>
    </r>
    <r>
      <rPr>
        <sz val="22"/>
        <rFont val="Arial"/>
        <family val="2"/>
      </rPr>
      <t>asegurar que se usen herramientas de detección de intrusiones, se supervise la infraestructura para detectar accesos no autorizados y aseguren que cualquier evento esté integrado con la supervisión general de eventos y la gestión de incidentes.</t>
    </r>
  </si>
  <si>
    <r>
      <rPr>
        <b/>
        <sz val="22"/>
        <rFont val="Arial"/>
        <family val="2"/>
      </rPr>
      <t>1. La alineación de actividades de control embebidas en los procesos de negocio con los objetivos corporativos:</t>
    </r>
    <r>
      <rPr>
        <sz val="22"/>
        <rFont val="Arial"/>
        <family val="2"/>
      </rPr>
      <t xml:space="preserve"> asegurar que se evalúe y supervise continuamente la ejecución de las actividades de los procesos de negocio y controles relacionados, basados en el riesgo corporativo, para asegurar que el procesamiento de controles está alineado con las necesidades del negocio.
</t>
    </r>
    <r>
      <rPr>
        <b/>
        <sz val="22"/>
        <rFont val="Arial"/>
        <family val="2"/>
      </rPr>
      <t xml:space="preserve">2. El control del procesamiento de la información: </t>
    </r>
    <r>
      <rPr>
        <sz val="22"/>
        <rFont val="Arial"/>
        <family val="2"/>
      </rPr>
      <t xml:space="preserve">asegurar que se opere la ejecución de las actividades de proceso de negocio y controles relacionados, basados en el riesgo corporativo, para asegurar que el procesamiento de la información es válido, completo, preciso, oportuno y seguro (es decir, refleja el uso de negocio autorizado y legitimado).
</t>
    </r>
    <r>
      <rPr>
        <b/>
        <sz val="22"/>
        <rFont val="Arial"/>
        <family val="2"/>
      </rPr>
      <t xml:space="preserve">3. La gestión de roles, responsabilidades, privilegios de acceso y niveles de autorización: </t>
    </r>
    <r>
      <rPr>
        <sz val="22"/>
        <rFont val="Arial"/>
        <family val="2"/>
      </rPr>
      <t xml:space="preserve">asegurar que se gestionen los roles de negocio, responsabilidades, niveles de autoridad y segregación de tareas necesarias para apoyar los objetivos del proceso de negocio. Asimismo, garantizar que se autorice el acceso a cualquier activo de información relativo a los procesos de información del negocio, incluyendo aquellos bajo la custodia del negocio, de TI y de terceras partes. Esto asegura que el negocio sabe donde están los datos y quien los está manejando en su nombre.
</t>
    </r>
    <r>
      <rPr>
        <b/>
        <sz val="22"/>
        <rFont val="Arial"/>
        <family val="2"/>
      </rPr>
      <t>4. La gestión de errores y excepciones:</t>
    </r>
    <r>
      <rPr>
        <sz val="22"/>
        <rFont val="Arial"/>
        <family val="2"/>
      </rPr>
      <t xml:space="preserve"> asegurar que se gestionen las excepciones y errores de los procesos de negocio y facilite su corrección. Asimismo, garantizar que se incluyan escalada errores y excepciones en los procesos de negocio y la ejecución de acciones correctivas definidas. Esto proporciona  garantía de precisión e integridad del proceso de información del negocio.
</t>
    </r>
    <r>
      <rPr>
        <b/>
        <sz val="22"/>
        <rFont val="Arial"/>
        <family val="2"/>
      </rPr>
      <t>5. El aseguramiento de la trazabilidad de los eventos y responsabilidades y de información:</t>
    </r>
    <r>
      <rPr>
        <sz val="22"/>
        <rFont val="Arial"/>
        <family val="2"/>
      </rPr>
      <t xml:space="preserve"> asegurar que la información de negocio pueda ser rastreada hasta los responsables y eventos de negocio que la originan. Esto permite trazabilidad de la información a lo largo de su ciclo de vida y procesos relacionados. Proporciona garantías de que la información que conduce el negocio es de confianza y ha sido procesada acorde a los objetivos definidos.
</t>
    </r>
    <r>
      <rPr>
        <b/>
        <sz val="22"/>
        <rFont val="Arial"/>
        <family val="2"/>
      </rPr>
      <t>6. El aseguramiento de los activos de información:</t>
    </r>
    <r>
      <rPr>
        <sz val="22"/>
        <rFont val="Arial"/>
        <family val="2"/>
      </rPr>
      <t xml:space="preserve"> asegurar que los activos de información accesibles por el negocio a través de los métodos aprobados, incluyendo la información en formato electrónico (tales como métodos para crear nuevos activos en cualquier forma, dispositivos portátiles, aplicaciones de usuario y dispositivos de almacenamiento), información en formato físico (tales como documentos fuente o informes de salida) e información en tránsito. Esto beneficia al negocio proporcionando una salvaguarda de la información de comienzo a fin.</t>
    </r>
  </si>
  <si>
    <r>
      <rPr>
        <b/>
        <sz val="22"/>
        <rFont val="Arial"/>
        <family val="2"/>
      </rPr>
      <t>1. El establecimiento de un enfoque de la supervisión:</t>
    </r>
    <r>
      <rPr>
        <sz val="22"/>
        <rFont val="Arial"/>
        <family val="2"/>
      </rPr>
      <t xml:space="preserve"> asegurar que se involucre a las partes interesadas en el establecimiento y mantenimiento de un enfoque de supervisión que defina los objetivos, alcance y método de medición de las soluciones de negocio, la entrega del servicio y la contribución a los objetivos de negocio. Asimismo, garantizar que se integre este enfoque con el sistema de gestión del rendimiento de la compañía.
</t>
    </r>
    <r>
      <rPr>
        <b/>
        <sz val="22"/>
        <rFont val="Arial"/>
        <family val="2"/>
      </rPr>
      <t>2.</t>
    </r>
    <r>
      <rPr>
        <sz val="22"/>
        <rFont val="Arial"/>
        <family val="2"/>
      </rPr>
      <t xml:space="preserve"> </t>
    </r>
    <r>
      <rPr>
        <b/>
        <sz val="22"/>
        <rFont val="Arial"/>
        <family val="2"/>
      </rPr>
      <t xml:space="preserve">El establecimiento de los objetivos de cumplimiento y rendimiento: </t>
    </r>
    <r>
      <rPr>
        <sz val="22"/>
        <rFont val="Arial"/>
        <family val="2"/>
      </rPr>
      <t xml:space="preserve">asegurar que se colabore con las partes interesadas en la definición, revisión periódica, actualización y aprobación de los objetivos de rendimiento y cumplimiento enmarcados dentro del sistema de medida del rendimiento.
</t>
    </r>
    <r>
      <rPr>
        <b/>
        <sz val="22"/>
        <rFont val="Arial"/>
        <family val="2"/>
      </rPr>
      <t>3. La recopilación y proceso de los datos de cumplimiento y rendimiento:</t>
    </r>
    <r>
      <rPr>
        <sz val="22"/>
        <rFont val="Arial"/>
        <family val="2"/>
      </rPr>
      <t xml:space="preserve"> asegurar que se recopilen y procesen datos oportunos y precisos de acuerdo con los enfoques del negocio.
</t>
    </r>
    <r>
      <rPr>
        <b/>
        <sz val="22"/>
        <rFont val="Arial"/>
        <family val="2"/>
      </rPr>
      <t>4. El análisis e informe sobre el rendimiento:</t>
    </r>
    <r>
      <rPr>
        <sz val="22"/>
        <rFont val="Arial"/>
        <family val="2"/>
      </rPr>
      <t xml:space="preserve"> asegurar que se revise e informe de forma periódica sobre el desempeño respecto de los objetivos, utilizando métodos que proporcionen una visión completa y sucinta del rendimiento de las TI y encaje con el sistema corporativo de supervisión.
</t>
    </r>
    <r>
      <rPr>
        <b/>
        <sz val="22"/>
        <rFont val="Arial"/>
        <family val="2"/>
      </rPr>
      <t>5. El aseguramiento de la implantación de medidas correctivas:</t>
    </r>
    <r>
      <rPr>
        <sz val="22"/>
        <rFont val="Arial"/>
        <family val="2"/>
      </rPr>
      <t xml:space="preserve"> asegurar que se apoye a las partes interesadas en la identificación, inicio y seguimiento de las acciones correctivas para solventar anomalías.</t>
    </r>
  </si>
  <si>
    <r>
      <rPr>
        <b/>
        <sz val="22"/>
        <rFont val="Arial"/>
        <family val="2"/>
      </rPr>
      <t>1. La supervisión del control interno:</t>
    </r>
    <r>
      <rPr>
        <sz val="22"/>
        <rFont val="Arial"/>
        <family val="2"/>
      </rPr>
      <t xml:space="preserve"> asegurar que se realice, de forma continua, la supervisión, los estudios comparativos y la mejora el entorno de control de TI y el marco de control para alcanzar los objetivos organizativos.
</t>
    </r>
    <r>
      <rPr>
        <b/>
        <sz val="22"/>
        <rFont val="Arial"/>
        <family val="2"/>
      </rPr>
      <t>2. La revisión de la efectividad de los controles sobre los procesos de negocio:</t>
    </r>
    <r>
      <rPr>
        <sz val="22"/>
        <rFont val="Arial"/>
        <family val="2"/>
      </rPr>
      <t xml:space="preserve"> asegurar que se revise la operación de controles, incluyendo la revisión de las evidencias de supervisión y pruebas, para garantizar que los controles incorporados en los procesos de negocio operen de manera efectiva. Asimismo, asegurar que se incluyan actividades de mantenimiento de evidencias de la operación efectiva de controles a través de mecanismos como la comprobación periódica de controles, supervisión continua de controles, evaluaciones independientes, centros de mando y control y centros de operación de red. Esto proporciona al negocio de la seguridad de la efectividad del control para satisfacer los requisitos relativos al negocio y a las responsabilidades sociales y regulatorias.
</t>
    </r>
    <r>
      <rPr>
        <b/>
        <sz val="22"/>
        <rFont val="Arial"/>
        <family val="2"/>
      </rPr>
      <t>3. La realización de autoevaluaciones de control:</t>
    </r>
    <r>
      <rPr>
        <sz val="22"/>
        <rFont val="Arial"/>
        <family val="2"/>
      </rPr>
      <t xml:space="preserve"> asegurar que se estimule a la Dirección y a los propietarios de los procesos a tomar posesión de manera firme del procedimiento de mejora del control, a través de programas continuos de autoevaluación que valoren la completitud y efectividad del control de la Dirección sobre los procesos, políticas y contratos.
</t>
    </r>
    <r>
      <rPr>
        <b/>
        <sz val="22"/>
        <rFont val="Arial"/>
        <family val="2"/>
      </rPr>
      <t>4. La identificación y comunicación de las deficiencias de control:</t>
    </r>
    <r>
      <rPr>
        <sz val="22"/>
        <rFont val="Arial"/>
        <family val="2"/>
      </rPr>
      <t xml:space="preserve"> asegurar que se identifiquen deficiencias de control y analicen e identifiquen las causas raíz subyacentes. Asimismo, garantizar que se escalen las deficiencias de control y sean comunicadas a las partes interesadas.
</t>
    </r>
    <r>
      <rPr>
        <b/>
        <sz val="22"/>
        <rFont val="Arial"/>
        <family val="2"/>
      </rPr>
      <t>5. La garantía que los proveedores de aseguramiento son independientes y están cualificados:</t>
    </r>
    <r>
      <rPr>
        <sz val="22"/>
        <rFont val="Arial"/>
        <family val="2"/>
      </rPr>
      <t xml:space="preserve"> </t>
    </r>
    <r>
      <rPr>
        <b/>
        <sz val="22"/>
        <rFont val="Arial"/>
        <family val="2"/>
      </rPr>
      <t xml:space="preserve"> </t>
    </r>
    <r>
      <rPr>
        <sz val="22"/>
        <rFont val="Arial"/>
        <family val="2"/>
      </rPr>
      <t xml:space="preserve">asegurar que las entidades que realizan el aseguramiento sean independientes de la función, grupo u organización en el alcance. Asimismo, garantizar que las entidades que realizan el aseguramiento demuestren una actitud y apariencia apropiadas y adecuada competencia en las habilidades y conocimientos que son necesarios para realizar el aseguramiento y la adherencia a los códigos de ética y los estándares profesionales.
</t>
    </r>
    <r>
      <rPr>
        <b/>
        <sz val="22"/>
        <rFont val="Arial"/>
        <family val="2"/>
      </rPr>
      <t>6. La planificación de las iniciativas de aseguramiento:</t>
    </r>
    <r>
      <rPr>
        <sz val="22"/>
        <rFont val="Arial"/>
        <family val="2"/>
      </rPr>
      <t xml:space="preserve"> asegurar que se planifiquen las iniciativas de aseguramiento basándose en los objetivos empresariales y las prioridades estratégicas, riesgo inherente, restricciones de recursos y suficiente conocimiento de la compañía.
</t>
    </r>
    <r>
      <rPr>
        <b/>
        <sz val="22"/>
        <rFont val="Arial"/>
        <family val="2"/>
      </rPr>
      <t>7. El estudio de las iniciativas de aseguramiento:</t>
    </r>
    <r>
      <rPr>
        <sz val="22"/>
        <rFont val="Arial"/>
        <family val="2"/>
      </rPr>
      <t xml:space="preserve"> asegurar que se defina y acuerde con la dirección el ámbito de la iniciativa de aseguramiento, basándose en los objetivos de aseguramiento.</t>
    </r>
    <r>
      <rPr>
        <b/>
        <sz val="22"/>
        <rFont val="Arial"/>
        <family val="2"/>
      </rPr>
      <t xml:space="preserve">
8.</t>
    </r>
    <r>
      <rPr>
        <sz val="22"/>
        <rFont val="Arial"/>
        <family val="2"/>
      </rPr>
      <t xml:space="preserve"> </t>
    </r>
    <r>
      <rPr>
        <b/>
        <sz val="22"/>
        <rFont val="Arial"/>
        <family val="2"/>
      </rPr>
      <t xml:space="preserve">La ejecución de las iniciativas de aseguramiento: </t>
    </r>
    <r>
      <rPr>
        <sz val="22"/>
        <rFont val="Arial"/>
        <family val="2"/>
      </rPr>
      <t>asegurar que se ejecute la iniciativa de aseguramiento planificada. Asimismo, garantizar que se informe de los hallazgos identificados y que se provean opiniones de aseguramiento positivo, cuando sea oportuno, y recomendaciones de mejora relativas a los riesgos residuales identificados en el desempeño operacional, el cumplimiento externo y el sistema de control interno.</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</si>
</sst>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 #,##0.00_);_([$€]* \(#,##0.00\);_([$€]* &quot;-&quot;??_);_(@_)"/>
    <numFmt numFmtId="165" formatCode="dd/mm/yyyy;@"/>
  </numFmts>
  <fonts count="27" x14ac:knownFonts="1">
    <font>
      <sz val="11"/>
      <color theme="1"/>
      <name val="Calibri"/>
      <family val="2"/>
      <scheme val="minor"/>
    </font>
    <font>
      <sz val="12"/>
      <color theme="1"/>
      <name val="Arial"/>
      <family val="2"/>
    </font>
    <font>
      <sz val="10"/>
      <name val="Arial"/>
      <family val="2"/>
    </font>
    <font>
      <sz val="10"/>
      <name val="Arial"/>
      <family val="2"/>
    </font>
    <font>
      <sz val="14"/>
      <name val="Arial"/>
      <family val="2"/>
    </font>
    <font>
      <b/>
      <sz val="14"/>
      <name val="Arial"/>
      <family val="2"/>
    </font>
    <font>
      <b/>
      <sz val="12"/>
      <name val="Arial"/>
      <family val="2"/>
    </font>
    <font>
      <sz val="12"/>
      <name val="Arial"/>
      <family val="2"/>
    </font>
    <font>
      <b/>
      <sz val="12"/>
      <color theme="0"/>
      <name val="Arial"/>
      <family val="2"/>
    </font>
    <font>
      <b/>
      <sz val="10"/>
      <name val="Arial"/>
      <family val="2"/>
    </font>
    <font>
      <b/>
      <sz val="22"/>
      <name val="Arial"/>
      <family val="2"/>
    </font>
    <font>
      <sz val="12"/>
      <name val="Arial"/>
      <family val="2"/>
    </font>
    <font>
      <b/>
      <sz val="20"/>
      <color theme="0"/>
      <name val="Arial"/>
      <family val="2"/>
    </font>
    <font>
      <u/>
      <sz val="11"/>
      <color theme="10"/>
      <name val="Calibri"/>
      <family val="2"/>
      <scheme val="minor"/>
    </font>
    <font>
      <sz val="20"/>
      <name val="Arial"/>
      <family val="2"/>
    </font>
    <font>
      <sz val="22"/>
      <name val="Arial"/>
      <family val="2"/>
    </font>
    <font>
      <sz val="10"/>
      <name val="Arial"/>
      <family val="2"/>
    </font>
    <font>
      <b/>
      <sz val="22"/>
      <color theme="0"/>
      <name val="Arial"/>
      <family val="2"/>
    </font>
    <font>
      <sz val="12"/>
      <name val="Arial"/>
      <family val="2"/>
    </font>
    <font>
      <sz val="11"/>
      <name val="Arial"/>
      <family val="2"/>
    </font>
    <font>
      <b/>
      <sz val="11"/>
      <name val="Arial"/>
      <family val="2"/>
    </font>
    <font>
      <sz val="12"/>
      <color rgb="FFFF0000"/>
      <name val="Arial"/>
      <family val="2"/>
    </font>
    <font>
      <b/>
      <sz val="10"/>
      <color theme="0"/>
      <name val="Arial"/>
      <family val="2"/>
    </font>
    <font>
      <b/>
      <sz val="11"/>
      <color theme="0"/>
      <name val="Arial"/>
      <family val="2"/>
    </font>
    <font>
      <b/>
      <sz val="14"/>
      <color theme="0"/>
      <name val="Arial"/>
      <family val="2"/>
    </font>
    <font>
      <sz val="12"/>
      <color theme="1"/>
      <name val="Arial"/>
      <family val="2"/>
    </font>
    <font>
      <sz val="22"/>
      <color theme="0"/>
      <name val="Arial"/>
      <family val="2"/>
    </font>
  </fonts>
  <fills count="9">
    <fill>
      <patternFill patternType="none"/>
    </fill>
    <fill>
      <patternFill patternType="gray125"/>
    </fill>
    <fill>
      <patternFill patternType="solid">
        <fgColor theme="3" tint="-0.249977111117893"/>
        <bgColor indexed="64"/>
      </patternFill>
    </fill>
    <fill>
      <patternFill patternType="solid">
        <fgColor theme="0"/>
        <bgColor indexed="64"/>
      </patternFill>
    </fill>
    <fill>
      <patternFill patternType="solid">
        <fgColor theme="4" tint="0.59999389629810485"/>
        <bgColor indexed="64"/>
      </patternFill>
    </fill>
    <fill>
      <patternFill patternType="solid">
        <fgColor theme="6" tint="0.79998168889431442"/>
        <bgColor indexed="64"/>
      </patternFill>
    </fill>
    <fill>
      <patternFill patternType="solid">
        <fgColor rgb="FF002060"/>
        <bgColor indexed="64"/>
      </patternFill>
    </fill>
    <fill>
      <patternFill patternType="solid">
        <fgColor theme="2"/>
        <bgColor indexed="64"/>
      </patternFill>
    </fill>
    <fill>
      <patternFill patternType="solid">
        <fgColor theme="3"/>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auto="1"/>
      </left>
      <right/>
      <top style="thin">
        <color theme="0"/>
      </top>
      <bottom style="thin">
        <color theme="0"/>
      </bottom>
      <diagonal/>
    </border>
    <border>
      <left/>
      <right/>
      <top style="thin">
        <color theme="0"/>
      </top>
      <bottom style="thin">
        <color theme="0"/>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s>
  <cellStyleXfs count="7">
    <xf numFmtId="0" fontId="0" fillId="0" borderId="0"/>
    <xf numFmtId="9" fontId="2" fillId="0" borderId="0" applyFont="0" applyFill="0" applyBorder="0" applyAlignment="0" applyProtection="0"/>
    <xf numFmtId="0" fontId="2" fillId="0" borderId="0"/>
    <xf numFmtId="164" fontId="2" fillId="0" borderId="0" applyFont="0" applyFill="0" applyBorder="0" applyAlignment="0" applyProtection="0"/>
    <xf numFmtId="0" fontId="3" fillId="0" borderId="0"/>
    <xf numFmtId="0" fontId="2" fillId="0" borderId="0"/>
    <xf numFmtId="0" fontId="13" fillId="0" borderId="0" applyNumberFormat="0" applyFill="0" applyBorder="0" applyAlignment="0" applyProtection="0"/>
  </cellStyleXfs>
  <cellXfs count="146">
    <xf numFmtId="0" fontId="0" fillId="0" borderId="0" xfId="0"/>
    <xf numFmtId="0" fontId="7" fillId="0" borderId="0" xfId="2" applyFont="1" applyFill="1" applyBorder="1" applyAlignment="1">
      <alignment horizontal="left" vertical="center" wrapText="1" shrinkToFit="1"/>
    </xf>
    <xf numFmtId="0" fontId="7" fillId="0" borderId="0" xfId="2" applyFont="1" applyFill="1" applyAlignment="1">
      <alignment vertical="center" wrapText="1" shrinkToFit="1"/>
    </xf>
    <xf numFmtId="0" fontId="8" fillId="0" borderId="0" xfId="0" applyFont="1" applyFill="1" applyBorder="1" applyAlignment="1">
      <alignment horizontal="center" vertical="center" wrapText="1" shrinkToFit="1"/>
    </xf>
    <xf numFmtId="0" fontId="1" fillId="0" borderId="8" xfId="0" applyNumberFormat="1" applyFont="1" applyBorder="1" applyAlignment="1">
      <alignment horizontal="center" vertical="center" wrapText="1" shrinkToFit="1"/>
    </xf>
    <xf numFmtId="0" fontId="4" fillId="0" borderId="0" xfId="0" applyFont="1" applyBorder="1" applyAlignment="1" applyProtection="1">
      <alignment horizontal="center" vertical="center" wrapText="1" shrinkToFit="1"/>
    </xf>
    <xf numFmtId="0" fontId="4" fillId="0" borderId="0" xfId="0" applyFont="1" applyBorder="1" applyAlignment="1" applyProtection="1">
      <alignment vertical="center" wrapText="1" shrinkToFit="1"/>
    </xf>
    <xf numFmtId="0" fontId="7" fillId="0" borderId="7" xfId="2" applyFont="1" applyBorder="1" applyAlignment="1">
      <alignment horizontal="left" vertical="center" wrapText="1" shrinkToFit="1"/>
    </xf>
    <xf numFmtId="0" fontId="7" fillId="0" borderId="10" xfId="2" applyFont="1" applyBorder="1" applyAlignment="1">
      <alignment horizontal="left" vertical="center" wrapText="1" shrinkToFit="1"/>
    </xf>
    <xf numFmtId="0" fontId="2" fillId="0" borderId="0" xfId="0" applyFont="1" applyAlignment="1">
      <alignment vertical="center" wrapText="1" shrinkToFit="1"/>
    </xf>
    <xf numFmtId="0" fontId="9" fillId="0" borderId="0" xfId="0" applyFont="1" applyAlignment="1">
      <alignment vertical="center" wrapText="1" shrinkToFit="1"/>
    </xf>
    <xf numFmtId="0" fontId="1" fillId="0" borderId="7" xfId="0" applyNumberFormat="1" applyFont="1" applyBorder="1" applyAlignment="1">
      <alignment horizontal="center" vertical="center" wrapText="1" shrinkToFit="1"/>
    </xf>
    <xf numFmtId="0" fontId="1" fillId="0" borderId="1" xfId="0" applyNumberFormat="1" applyFont="1" applyBorder="1" applyAlignment="1">
      <alignment horizontal="center" vertical="center" wrapText="1" shrinkToFit="1"/>
    </xf>
    <xf numFmtId="0" fontId="7" fillId="0" borderId="0" xfId="2" applyFont="1" applyAlignment="1">
      <alignment vertical="center" wrapText="1" shrinkToFit="1"/>
    </xf>
    <xf numFmtId="0" fontId="8" fillId="2" borderId="0" xfId="0" applyFont="1" applyFill="1" applyBorder="1" applyAlignment="1">
      <alignment horizontal="center" vertical="center" wrapText="1" shrinkToFit="1"/>
    </xf>
    <xf numFmtId="0" fontId="7" fillId="0" borderId="0" xfId="4" applyFont="1" applyAlignment="1">
      <alignment vertical="center" wrapText="1" shrinkToFit="1"/>
    </xf>
    <xf numFmtId="0" fontId="8" fillId="2" borderId="9" xfId="0" applyFont="1" applyFill="1" applyBorder="1" applyAlignment="1">
      <alignment horizontal="center" vertical="center" wrapText="1" shrinkToFit="1"/>
    </xf>
    <xf numFmtId="0" fontId="7" fillId="0" borderId="0" xfId="2" applyFont="1" applyBorder="1" applyAlignment="1">
      <alignment horizontal="center" vertical="center" wrapText="1" shrinkToFit="1"/>
    </xf>
    <xf numFmtId="0" fontId="7" fillId="0" borderId="10" xfId="2" applyFont="1" applyFill="1" applyBorder="1" applyAlignment="1">
      <alignment horizontal="left" vertical="center" wrapText="1" shrinkToFit="1"/>
    </xf>
    <xf numFmtId="0" fontId="7" fillId="0" borderId="0" xfId="2" applyFont="1" applyBorder="1" applyAlignment="1">
      <alignment horizontal="left" vertical="center" wrapText="1" shrinkToFit="1"/>
    </xf>
    <xf numFmtId="0" fontId="4" fillId="0" borderId="0" xfId="0" applyFont="1" applyBorder="1" applyAlignment="1" applyProtection="1">
      <alignment horizontal="left" vertical="center" wrapText="1" shrinkToFit="1"/>
    </xf>
    <xf numFmtId="0" fontId="7" fillId="0" borderId="0" xfId="0" applyFont="1" applyFill="1" applyBorder="1" applyAlignment="1" applyProtection="1">
      <alignment vertical="center" wrapText="1" shrinkToFit="1"/>
    </xf>
    <xf numFmtId="0" fontId="10" fillId="0" borderId="0" xfId="0" applyFont="1" applyFill="1" applyBorder="1" applyAlignment="1" applyProtection="1">
      <alignment horizontal="center" vertical="center" wrapText="1" shrinkToFit="1"/>
    </xf>
    <xf numFmtId="0" fontId="4" fillId="0" borderId="0" xfId="0" applyFont="1" applyFill="1" applyBorder="1" applyAlignment="1" applyProtection="1">
      <alignment horizontal="center" vertical="center" wrapText="1" shrinkToFit="1"/>
    </xf>
    <xf numFmtId="0" fontId="5" fillId="0" borderId="0" xfId="0" applyFont="1" applyFill="1" applyBorder="1" applyAlignment="1" applyProtection="1">
      <alignment horizontal="left" vertical="center" wrapText="1" shrinkToFit="1"/>
    </xf>
    <xf numFmtId="0" fontId="7" fillId="0" borderId="0" xfId="0" applyFont="1" applyFill="1" applyBorder="1" applyAlignment="1" applyProtection="1">
      <alignment horizontal="center" vertical="center" wrapText="1" shrinkToFit="1"/>
    </xf>
    <xf numFmtId="0" fontId="6" fillId="0" borderId="0" xfId="0" applyFont="1" applyFill="1" applyBorder="1" applyAlignment="1" applyProtection="1">
      <alignment horizontal="center" vertical="center" wrapText="1" shrinkToFit="1"/>
    </xf>
    <xf numFmtId="14" fontId="7" fillId="0" borderId="0" xfId="0" applyNumberFormat="1" applyFont="1" applyFill="1" applyBorder="1" applyAlignment="1" applyProtection="1">
      <alignment vertical="center" wrapText="1" shrinkToFit="1"/>
    </xf>
    <xf numFmtId="0" fontId="5" fillId="0" borderId="0" xfId="0" applyFont="1" applyFill="1" applyBorder="1" applyAlignment="1" applyProtection="1">
      <alignment horizontal="center" vertical="center" wrapText="1" shrinkToFit="1"/>
    </xf>
    <xf numFmtId="0" fontId="7" fillId="0" borderId="0" xfId="0" applyFont="1" applyFill="1" applyBorder="1" applyAlignment="1" applyProtection="1">
      <alignment horizontal="left" vertical="center" wrapText="1" shrinkToFit="1"/>
    </xf>
    <xf numFmtId="0" fontId="7" fillId="0" borderId="0" xfId="0" applyFont="1" applyFill="1" applyBorder="1" applyAlignment="1" applyProtection="1">
      <alignment vertical="center"/>
    </xf>
    <xf numFmtId="0" fontId="4" fillId="0" borderId="0" xfId="4" applyFont="1" applyFill="1" applyBorder="1" applyAlignment="1" applyProtection="1">
      <alignment horizontal="left" vertical="center" wrapText="1" shrinkToFit="1"/>
    </xf>
    <xf numFmtId="0" fontId="5" fillId="0" borderId="0" xfId="0" applyFont="1" applyBorder="1" applyAlignment="1" applyProtection="1">
      <alignment horizontal="center" vertical="center" wrapText="1" shrinkToFit="1"/>
    </xf>
    <xf numFmtId="0" fontId="11" fillId="0" borderId="10" xfId="2" applyFont="1" applyFill="1" applyBorder="1" applyAlignment="1">
      <alignment horizontal="left" vertical="center" wrapText="1" shrinkToFit="1"/>
    </xf>
    <xf numFmtId="0" fontId="11" fillId="0" borderId="0" xfId="2" applyFont="1" applyFill="1" applyBorder="1" applyAlignment="1">
      <alignment horizontal="left" vertical="center" wrapText="1" shrinkToFit="1"/>
    </xf>
    <xf numFmtId="0" fontId="11" fillId="0" borderId="7" xfId="2" applyFont="1" applyFill="1" applyBorder="1" applyAlignment="1">
      <alignment horizontal="left" vertical="center" wrapText="1" shrinkToFit="1"/>
    </xf>
    <xf numFmtId="0" fontId="2" fillId="0" borderId="8" xfId="2" applyFont="1" applyFill="1" applyBorder="1" applyAlignment="1">
      <alignment horizontal="center" vertical="center" wrapText="1" shrinkToFit="1"/>
    </xf>
    <xf numFmtId="0" fontId="2" fillId="0" borderId="8" xfId="2" applyFont="1" applyFill="1" applyBorder="1" applyAlignment="1">
      <alignment vertical="center" wrapText="1" shrinkToFit="1"/>
    </xf>
    <xf numFmtId="0" fontId="4" fillId="0" borderId="0" xfId="0" applyFont="1" applyFill="1" applyBorder="1" applyAlignment="1" applyProtection="1">
      <alignment vertical="center" wrapText="1" shrinkToFit="1"/>
    </xf>
    <xf numFmtId="0" fontId="2" fillId="0" borderId="0" xfId="0" applyFont="1" applyAlignment="1">
      <alignment horizontal="center" vertical="center" wrapText="1" shrinkToFit="1"/>
    </xf>
    <xf numFmtId="0" fontId="16" fillId="0" borderId="8" xfId="2" applyNumberFormat="1" applyFont="1" applyFill="1" applyBorder="1" applyAlignment="1">
      <alignment horizontal="center" vertical="center" wrapText="1" shrinkToFit="1"/>
    </xf>
    <xf numFmtId="0" fontId="16" fillId="0" borderId="8" xfId="2" applyFont="1" applyFill="1" applyBorder="1" applyAlignment="1">
      <alignment vertical="center" wrapText="1" shrinkToFit="1"/>
    </xf>
    <xf numFmtId="0" fontId="2" fillId="0" borderId="0" xfId="0" applyFont="1" applyFill="1" applyAlignment="1">
      <alignment horizontal="justify" vertical="center" wrapText="1" shrinkToFit="1"/>
    </xf>
    <xf numFmtId="0" fontId="10" fillId="0" borderId="8" xfId="0" applyFont="1" applyFill="1" applyBorder="1" applyAlignment="1" applyProtection="1">
      <alignment horizontal="center" vertical="center" wrapText="1" shrinkToFit="1"/>
    </xf>
    <xf numFmtId="0" fontId="10" fillId="3" borderId="8" xfId="4" applyFont="1" applyFill="1" applyBorder="1" applyAlignment="1" applyProtection="1">
      <alignment horizontal="center" vertical="center" wrapText="1" shrinkToFit="1"/>
    </xf>
    <xf numFmtId="0" fontId="17" fillId="6" borderId="8" xfId="0" applyFont="1" applyFill="1" applyBorder="1" applyAlignment="1" applyProtection="1">
      <alignment horizontal="center" vertical="center" wrapText="1" shrinkToFit="1"/>
    </xf>
    <xf numFmtId="0" fontId="17" fillId="6" borderId="7" xfId="0" applyFont="1" applyFill="1" applyBorder="1" applyAlignment="1" applyProtection="1">
      <alignment horizontal="center" vertical="center" wrapText="1" shrinkToFit="1"/>
    </xf>
    <xf numFmtId="0" fontId="10" fillId="0" borderId="8" xfId="4" applyFont="1" applyFill="1" applyBorder="1" applyAlignment="1" applyProtection="1">
      <alignment horizontal="center" vertical="center" wrapText="1" shrinkToFit="1"/>
    </xf>
    <xf numFmtId="0" fontId="10" fillId="0" borderId="7" xfId="0" applyFont="1" applyFill="1" applyBorder="1" applyAlignment="1" applyProtection="1">
      <alignment horizontal="center" vertical="center" wrapText="1" shrinkToFit="1"/>
    </xf>
    <xf numFmtId="0" fontId="17" fillId="6" borderId="6" xfId="0" applyFont="1" applyFill="1" applyBorder="1" applyAlignment="1" applyProtection="1">
      <alignment horizontal="center" vertical="center" wrapText="1" shrinkToFit="1"/>
    </xf>
    <xf numFmtId="0" fontId="10" fillId="0" borderId="0" xfId="4" applyFont="1" applyFill="1" applyBorder="1" applyAlignment="1" applyProtection="1">
      <alignment horizontal="left" vertical="center" wrapText="1" indent="1" shrinkToFit="1"/>
    </xf>
    <xf numFmtId="0" fontId="15" fillId="0" borderId="0" xfId="0" applyFont="1" applyFill="1" applyBorder="1" applyAlignment="1" applyProtection="1">
      <alignment horizontal="center" vertical="center" wrapText="1" shrinkToFit="1"/>
    </xf>
    <xf numFmtId="0" fontId="15" fillId="0" borderId="0" xfId="0" applyFont="1" applyBorder="1" applyAlignment="1" applyProtection="1">
      <alignment vertical="center" wrapText="1" shrinkToFit="1"/>
    </xf>
    <xf numFmtId="0" fontId="10" fillId="5" borderId="8" xfId="0" applyFont="1" applyFill="1" applyBorder="1" applyAlignment="1" applyProtection="1">
      <alignment horizontal="center" vertical="center" wrapText="1" shrinkToFit="1"/>
      <protection locked="0"/>
    </xf>
    <xf numFmtId="0" fontId="10" fillId="0" borderId="0" xfId="4" applyFont="1" applyFill="1" applyBorder="1" applyAlignment="1" applyProtection="1">
      <alignment horizontal="center" vertical="center" wrapText="1" shrinkToFit="1"/>
    </xf>
    <xf numFmtId="0" fontId="15" fillId="0" borderId="0" xfId="0" applyFont="1" applyFill="1" applyBorder="1" applyAlignment="1" applyProtection="1">
      <alignment vertical="center" wrapText="1" shrinkToFit="1"/>
    </xf>
    <xf numFmtId="0" fontId="15" fillId="0" borderId="0" xfId="0" applyFont="1" applyBorder="1" applyAlignment="1" applyProtection="1">
      <alignment horizontal="center" vertical="center" wrapText="1" shrinkToFit="1"/>
    </xf>
    <xf numFmtId="0" fontId="10" fillId="0" borderId="0" xfId="0" applyFont="1" applyBorder="1" applyAlignment="1" applyProtection="1">
      <alignment horizontal="center" vertical="center" wrapText="1" shrinkToFit="1"/>
    </xf>
    <xf numFmtId="0" fontId="15" fillId="0" borderId="0" xfId="0" applyFont="1" applyBorder="1" applyAlignment="1" applyProtection="1">
      <alignment horizontal="left" vertical="center" wrapText="1" shrinkToFit="1"/>
    </xf>
    <xf numFmtId="0" fontId="15" fillId="0" borderId="0" xfId="4" applyFont="1" applyFill="1" applyBorder="1" applyAlignment="1" applyProtection="1">
      <alignment horizontal="left" vertical="center" wrapText="1" shrinkToFit="1"/>
    </xf>
    <xf numFmtId="0" fontId="10" fillId="3" borderId="0" xfId="4" applyFont="1" applyFill="1" applyBorder="1" applyAlignment="1" applyProtection="1">
      <alignment horizontal="center" vertical="center" wrapText="1" shrinkToFit="1"/>
    </xf>
    <xf numFmtId="0" fontId="10" fillId="3" borderId="0" xfId="4" applyFont="1" applyFill="1" applyBorder="1" applyAlignment="1" applyProtection="1">
      <alignment horizontal="left" vertical="center" wrapText="1" indent="1" shrinkToFit="1"/>
    </xf>
    <xf numFmtId="0" fontId="10" fillId="3" borderId="11" xfId="4" applyFont="1" applyFill="1" applyBorder="1" applyAlignment="1" applyProtection="1">
      <alignment horizontal="center" vertical="center" wrapText="1" shrinkToFit="1"/>
    </xf>
    <xf numFmtId="0" fontId="17" fillId="6" borderId="8" xfId="0" applyFont="1" applyFill="1" applyBorder="1" applyAlignment="1" applyProtection="1">
      <alignment horizontal="center" vertical="center" wrapText="1" shrinkToFit="1"/>
    </xf>
    <xf numFmtId="0" fontId="17" fillId="6" borderId="8" xfId="0" applyFont="1" applyFill="1" applyBorder="1" applyAlignment="1" applyProtection="1">
      <alignment horizontal="center" vertical="center" wrapText="1" shrinkToFit="1"/>
    </xf>
    <xf numFmtId="0" fontId="17" fillId="6" borderId="8" xfId="0" applyFont="1" applyFill="1" applyBorder="1" applyAlignment="1" applyProtection="1">
      <alignment horizontal="center" vertical="center" wrapText="1" shrinkToFit="1"/>
    </xf>
    <xf numFmtId="0" fontId="7" fillId="0" borderId="7" xfId="2" applyFont="1" applyFill="1" applyBorder="1" applyAlignment="1">
      <alignment horizontal="left" vertical="center" wrapText="1" shrinkToFit="1"/>
    </xf>
    <xf numFmtId="0" fontId="18" fillId="0" borderId="7" xfId="2" applyFont="1" applyFill="1" applyBorder="1" applyAlignment="1">
      <alignment horizontal="left" vertical="center" wrapText="1" shrinkToFit="1"/>
    </xf>
    <xf numFmtId="0" fontId="19" fillId="0" borderId="0" xfId="5" applyFont="1" applyFill="1" applyBorder="1" applyAlignment="1" applyProtection="1">
      <alignment vertical="center" wrapText="1" shrinkToFit="1"/>
    </xf>
    <xf numFmtId="0" fontId="19" fillId="0" borderId="8" xfId="0" applyFont="1" applyFill="1" applyBorder="1" applyAlignment="1" applyProtection="1">
      <alignment horizontal="center" vertical="center" wrapText="1" shrinkToFit="1"/>
    </xf>
    <xf numFmtId="0" fontId="20" fillId="0" borderId="8" xfId="0" applyFont="1" applyFill="1" applyBorder="1" applyAlignment="1" applyProtection="1">
      <alignment horizontal="center" vertical="center" wrapText="1" shrinkToFit="1"/>
    </xf>
    <xf numFmtId="0" fontId="19" fillId="0" borderId="0" xfId="5" applyFont="1" applyFill="1" applyBorder="1" applyAlignment="1" applyProtection="1">
      <alignment horizontal="center" vertical="center" wrapText="1" shrinkToFit="1"/>
    </xf>
    <xf numFmtId="0" fontId="20" fillId="0" borderId="0" xfId="5" applyFont="1" applyFill="1" applyBorder="1" applyAlignment="1" applyProtection="1">
      <alignment vertical="center" wrapText="1" shrinkToFit="1"/>
    </xf>
    <xf numFmtId="0" fontId="19" fillId="0" borderId="0" xfId="5" applyFont="1" applyFill="1" applyBorder="1" applyAlignment="1" applyProtection="1">
      <alignment horizontal="left" vertical="center" wrapText="1" shrinkToFit="1"/>
    </xf>
    <xf numFmtId="0" fontId="19" fillId="0" borderId="0" xfId="0" applyFont="1" applyFill="1" applyBorder="1" applyAlignment="1" applyProtection="1">
      <alignment horizontal="center" vertical="center" wrapText="1" shrinkToFit="1"/>
    </xf>
    <xf numFmtId="0" fontId="7" fillId="0" borderId="0" xfId="6" applyFont="1" applyAlignment="1">
      <alignment wrapText="1" shrinkToFit="1"/>
    </xf>
    <xf numFmtId="0" fontId="7" fillId="0" borderId="8" xfId="6" applyFont="1" applyBorder="1" applyAlignment="1">
      <alignment wrapText="1" shrinkToFit="1"/>
    </xf>
    <xf numFmtId="0" fontId="21" fillId="0" borderId="0" xfId="0" applyFont="1" applyFill="1" applyBorder="1" applyAlignment="1" applyProtection="1">
      <alignment vertical="center" wrapText="1" shrinkToFit="1"/>
    </xf>
    <xf numFmtId="0" fontId="22" fillId="8" borderId="8" xfId="0" applyFont="1" applyFill="1" applyBorder="1" applyAlignment="1">
      <alignment horizontal="center" vertical="center" wrapText="1" shrinkToFit="1"/>
    </xf>
    <xf numFmtId="0" fontId="22" fillId="8" borderId="5" xfId="0" applyFont="1" applyFill="1" applyBorder="1" applyAlignment="1">
      <alignment horizontal="center" vertical="center" wrapText="1" shrinkToFit="1"/>
    </xf>
    <xf numFmtId="0" fontId="23" fillId="8" borderId="8" xfId="0" applyFont="1" applyFill="1" applyBorder="1" applyAlignment="1" applyProtection="1">
      <alignment horizontal="center" vertical="center" wrapText="1" shrinkToFit="1"/>
    </xf>
    <xf numFmtId="0" fontId="23" fillId="8" borderId="8" xfId="6" applyFont="1" applyFill="1" applyBorder="1" applyAlignment="1" applyProtection="1">
      <alignment horizontal="center" vertical="center" wrapText="1" shrinkToFit="1"/>
    </xf>
    <xf numFmtId="0" fontId="24" fillId="8" borderId="8" xfId="0" applyFont="1" applyFill="1" applyBorder="1" applyAlignment="1" applyProtection="1">
      <alignment horizontal="center" vertical="center" wrapText="1" shrinkToFit="1"/>
    </xf>
    <xf numFmtId="14" fontId="24" fillId="8" borderId="8" xfId="0" applyNumberFormat="1" applyFont="1" applyFill="1" applyBorder="1" applyAlignment="1" applyProtection="1">
      <alignment horizontal="center" vertical="center" wrapText="1" shrinkToFit="1"/>
    </xf>
    <xf numFmtId="0" fontId="24" fillId="8" borderId="8" xfId="0" applyFont="1" applyFill="1" applyBorder="1" applyAlignment="1" applyProtection="1">
      <alignment horizontal="left" vertical="center" wrapText="1" shrinkToFit="1"/>
    </xf>
    <xf numFmtId="0" fontId="7" fillId="7" borderId="8" xfId="0" applyFont="1" applyFill="1" applyBorder="1" applyAlignment="1" applyProtection="1">
      <alignment horizontal="left" vertical="center" wrapText="1" shrinkToFit="1"/>
      <protection locked="0"/>
    </xf>
    <xf numFmtId="0" fontId="7" fillId="7" borderId="8" xfId="0" applyFont="1" applyFill="1" applyBorder="1" applyAlignment="1" applyProtection="1">
      <alignment horizontal="center" vertical="center" wrapText="1" shrinkToFit="1"/>
      <protection locked="0"/>
    </xf>
    <xf numFmtId="165" fontId="7" fillId="7" borderId="8" xfId="0" applyNumberFormat="1" applyFont="1" applyFill="1" applyBorder="1" applyAlignment="1" applyProtection="1">
      <alignment horizontal="center" vertical="center" wrapText="1" shrinkToFit="1"/>
      <protection locked="0"/>
    </xf>
    <xf numFmtId="0" fontId="25" fillId="0" borderId="5" xfId="2" applyNumberFormat="1" applyFont="1" applyBorder="1" applyAlignment="1">
      <alignment horizontal="center" vertical="center" wrapText="1" shrinkToFit="1"/>
    </xf>
    <xf numFmtId="0" fontId="17" fillId="8" borderId="8" xfId="0" applyFont="1" applyFill="1" applyBorder="1" applyAlignment="1" applyProtection="1">
      <alignment horizontal="center" vertical="center" wrapText="1" shrinkToFit="1"/>
    </xf>
    <xf numFmtId="0" fontId="24" fillId="8" borderId="4" xfId="0" applyFont="1" applyFill="1" applyBorder="1" applyAlignment="1" applyProtection="1">
      <alignment horizontal="center" vertical="center" wrapText="1" shrinkToFit="1"/>
    </xf>
    <xf numFmtId="0" fontId="24" fillId="8" borderId="5" xfId="0" applyFont="1" applyFill="1" applyBorder="1" applyAlignment="1" applyProtection="1">
      <alignment horizontal="center" vertical="center" wrapText="1" shrinkToFit="1"/>
    </xf>
    <xf numFmtId="0" fontId="24" fillId="8" borderId="8" xfId="0" applyFont="1" applyFill="1" applyBorder="1" applyAlignment="1" applyProtection="1">
      <alignment horizontal="center" vertical="center" wrapText="1" shrinkToFit="1"/>
    </xf>
    <xf numFmtId="0" fontId="14" fillId="5" borderId="12" xfId="4" applyFont="1" applyFill="1" applyBorder="1" applyAlignment="1" applyProtection="1">
      <alignment horizontal="left" vertical="top" wrapText="1" shrinkToFit="1"/>
    </xf>
    <xf numFmtId="0" fontId="14" fillId="5" borderId="14" xfId="4" applyFont="1" applyFill="1" applyBorder="1" applyAlignment="1" applyProtection="1">
      <alignment horizontal="left" vertical="top" wrapText="1" shrinkToFit="1"/>
    </xf>
    <xf numFmtId="0" fontId="14" fillId="5" borderId="10" xfId="4" applyFont="1" applyFill="1" applyBorder="1" applyAlignment="1" applyProtection="1">
      <alignment horizontal="left" vertical="top" wrapText="1" shrinkToFit="1"/>
    </xf>
    <xf numFmtId="0" fontId="14" fillId="5" borderId="15" xfId="4" applyFont="1" applyFill="1" applyBorder="1" applyAlignment="1" applyProtection="1">
      <alignment horizontal="left" vertical="top" wrapText="1" shrinkToFit="1"/>
    </xf>
    <xf numFmtId="0" fontId="14" fillId="5" borderId="16" xfId="4" applyFont="1" applyFill="1" applyBorder="1" applyAlignment="1" applyProtection="1">
      <alignment horizontal="left" vertical="top" wrapText="1" shrinkToFit="1"/>
    </xf>
    <xf numFmtId="0" fontId="14" fillId="5" borderId="11" xfId="4" applyFont="1" applyFill="1" applyBorder="1" applyAlignment="1" applyProtection="1">
      <alignment horizontal="left" vertical="top" wrapText="1" shrinkToFit="1"/>
    </xf>
    <xf numFmtId="0" fontId="12" fillId="6" borderId="8" xfId="0" applyFont="1" applyFill="1" applyBorder="1" applyAlignment="1" applyProtection="1">
      <alignment horizontal="left" vertical="center" wrapText="1" shrinkToFit="1"/>
    </xf>
    <xf numFmtId="0" fontId="12" fillId="6" borderId="6" xfId="0" applyFont="1" applyFill="1" applyBorder="1" applyAlignment="1" applyProtection="1">
      <alignment horizontal="left" vertical="center" wrapText="1" shrinkToFit="1"/>
    </xf>
    <xf numFmtId="0" fontId="12" fillId="6" borderId="7" xfId="0" applyFont="1" applyFill="1" applyBorder="1" applyAlignment="1" applyProtection="1">
      <alignment horizontal="left" vertical="center" wrapText="1" shrinkToFit="1"/>
    </xf>
    <xf numFmtId="0" fontId="14" fillId="5" borderId="8" xfId="4" applyFont="1" applyFill="1" applyBorder="1" applyAlignment="1" applyProtection="1">
      <alignment horizontal="left" vertical="top" wrapText="1" shrinkToFit="1"/>
    </xf>
    <xf numFmtId="0" fontId="15" fillId="5" borderId="8" xfId="4" applyFont="1" applyFill="1" applyBorder="1" applyAlignment="1" applyProtection="1">
      <alignment horizontal="left" vertical="top" wrapText="1" shrinkToFit="1"/>
      <protection locked="0"/>
    </xf>
    <xf numFmtId="0" fontId="17" fillId="6" borderId="8" xfId="0" applyFont="1" applyFill="1" applyBorder="1" applyAlignment="1" applyProtection="1">
      <alignment horizontal="center" vertical="center" wrapText="1" shrinkToFit="1"/>
    </xf>
    <xf numFmtId="0" fontId="17" fillId="6" borderId="5" xfId="0" applyFont="1" applyFill="1" applyBorder="1" applyAlignment="1" applyProtection="1">
      <alignment horizontal="center" vertical="center" wrapText="1" shrinkToFit="1"/>
    </xf>
    <xf numFmtId="0" fontId="17" fillId="6" borderId="8" xfId="0" applyFont="1" applyFill="1" applyBorder="1" applyAlignment="1" applyProtection="1">
      <alignment horizontal="left" vertical="center" wrapText="1" shrinkToFit="1"/>
    </xf>
    <xf numFmtId="0" fontId="15" fillId="5" borderId="8" xfId="4" applyFont="1" applyFill="1" applyBorder="1" applyAlignment="1" applyProtection="1">
      <alignment horizontal="justify" vertical="top" wrapText="1" shrinkToFit="1"/>
      <protection locked="0"/>
    </xf>
    <xf numFmtId="0" fontId="17" fillId="6" borderId="6" xfId="0" applyFont="1" applyFill="1" applyBorder="1" applyAlignment="1" applyProtection="1">
      <alignment horizontal="left" vertical="center" wrapText="1" shrinkToFit="1"/>
    </xf>
    <xf numFmtId="0" fontId="17" fillId="6" borderId="7" xfId="0" applyFont="1" applyFill="1" applyBorder="1" applyAlignment="1" applyProtection="1">
      <alignment horizontal="left" vertical="center" wrapText="1" shrinkToFit="1"/>
    </xf>
    <xf numFmtId="0" fontId="26" fillId="6" borderId="9" xfId="0" applyFont="1" applyFill="1" applyBorder="1" applyAlignment="1" applyProtection="1">
      <alignment horizontal="justify" vertical="center" wrapText="1" shrinkToFit="1"/>
    </xf>
    <xf numFmtId="0" fontId="17" fillId="6" borderId="0" xfId="0" applyFont="1" applyFill="1" applyBorder="1" applyAlignment="1" applyProtection="1">
      <alignment horizontal="justify" vertical="center" wrapText="1" shrinkToFit="1"/>
    </xf>
    <xf numFmtId="0" fontId="17" fillId="6" borderId="9" xfId="0" applyFont="1" applyFill="1" applyBorder="1" applyAlignment="1" applyProtection="1">
      <alignment horizontal="justify" vertical="center" wrapText="1" shrinkToFit="1"/>
    </xf>
    <xf numFmtId="0" fontId="17" fillId="6" borderId="15" xfId="0" applyFont="1" applyFill="1" applyBorder="1" applyAlignment="1" applyProtection="1">
      <alignment horizontal="justify" vertical="center" wrapText="1" shrinkToFit="1"/>
    </xf>
    <xf numFmtId="0" fontId="17" fillId="6" borderId="16" xfId="0" applyFont="1" applyFill="1" applyBorder="1" applyAlignment="1" applyProtection="1">
      <alignment horizontal="justify" vertical="center" wrapText="1" shrinkToFit="1"/>
    </xf>
    <xf numFmtId="0" fontId="26" fillId="6" borderId="0" xfId="0" applyFont="1" applyFill="1" applyBorder="1" applyAlignment="1" applyProtection="1">
      <alignment horizontal="justify" vertical="center" wrapText="1" shrinkToFit="1"/>
    </xf>
    <xf numFmtId="0" fontId="26" fillId="6" borderId="15" xfId="0" applyFont="1" applyFill="1" applyBorder="1" applyAlignment="1" applyProtection="1">
      <alignment horizontal="justify" vertical="center" wrapText="1" shrinkToFit="1"/>
    </xf>
    <xf numFmtId="0" fontId="26" fillId="6" borderId="16" xfId="0" applyFont="1" applyFill="1" applyBorder="1" applyAlignment="1" applyProtection="1">
      <alignment horizontal="justify" vertical="center" wrapText="1" shrinkToFit="1"/>
    </xf>
    <xf numFmtId="0" fontId="17" fillId="6" borderId="0" xfId="0" applyFont="1" applyFill="1" applyBorder="1" applyAlignment="1" applyProtection="1">
      <alignment horizontal="center" vertical="center" wrapText="1" shrinkToFit="1"/>
    </xf>
    <xf numFmtId="0" fontId="17" fillId="6" borderId="13" xfId="0" applyFont="1" applyFill="1" applyBorder="1" applyAlignment="1" applyProtection="1">
      <alignment horizontal="center" vertical="center" wrapText="1" shrinkToFit="1"/>
    </xf>
    <xf numFmtId="0" fontId="15" fillId="3" borderId="6" xfId="4" applyNumberFormat="1" applyFont="1" applyFill="1" applyBorder="1" applyAlignment="1" applyProtection="1">
      <alignment horizontal="justify" vertical="center" wrapText="1" shrinkToFit="1"/>
    </xf>
    <xf numFmtId="0" fontId="15" fillId="3" borderId="17" xfId="4" applyNumberFormat="1" applyFont="1" applyFill="1" applyBorder="1" applyAlignment="1" applyProtection="1">
      <alignment horizontal="justify" vertical="center" wrapText="1" shrinkToFit="1"/>
    </xf>
    <xf numFmtId="0" fontId="15" fillId="3" borderId="7" xfId="4" applyNumberFormat="1" applyFont="1" applyFill="1" applyBorder="1" applyAlignment="1" applyProtection="1">
      <alignment horizontal="justify" vertical="center" wrapText="1" shrinkToFit="1"/>
    </xf>
    <xf numFmtId="0" fontId="17" fillId="6" borderId="11" xfId="0" applyFont="1" applyFill="1" applyBorder="1" applyAlignment="1" applyProtection="1">
      <alignment horizontal="left" vertical="center" wrapText="1" shrinkToFit="1"/>
    </xf>
    <xf numFmtId="0" fontId="17" fillId="6" borderId="12" xfId="0" applyFont="1" applyFill="1" applyBorder="1" applyAlignment="1" applyProtection="1">
      <alignment horizontal="left" vertical="center" wrapText="1" shrinkToFit="1"/>
    </xf>
    <xf numFmtId="0" fontId="17" fillId="6" borderId="13" xfId="0" applyFont="1" applyFill="1" applyBorder="1" applyAlignment="1" applyProtection="1">
      <alignment horizontal="left" vertical="center" wrapText="1" shrinkToFit="1"/>
    </xf>
    <xf numFmtId="0" fontId="10" fillId="5" borderId="8" xfId="4" applyFont="1" applyFill="1" applyBorder="1" applyAlignment="1" applyProtection="1">
      <alignment horizontal="justify" vertical="top" wrapText="1" shrinkToFit="1"/>
      <protection locked="0"/>
    </xf>
    <xf numFmtId="0" fontId="17" fillId="6" borderId="15" xfId="0" applyFont="1" applyFill="1" applyBorder="1" applyAlignment="1" applyProtection="1">
      <alignment horizontal="left" vertical="center" wrapText="1" shrinkToFit="1"/>
    </xf>
    <xf numFmtId="0" fontId="15" fillId="5" borderId="12" xfId="4" applyFont="1" applyFill="1" applyBorder="1" applyAlignment="1" applyProtection="1">
      <alignment horizontal="justify" vertical="top" wrapText="1" shrinkToFit="1"/>
      <protection locked="0"/>
    </xf>
    <xf numFmtId="0" fontId="15" fillId="5" borderId="14" xfId="4" applyFont="1" applyFill="1" applyBorder="1" applyAlignment="1" applyProtection="1">
      <alignment horizontal="justify" vertical="top" wrapText="1" shrinkToFit="1"/>
      <protection locked="0"/>
    </xf>
    <xf numFmtId="0" fontId="15" fillId="5" borderId="10" xfId="4" applyFont="1" applyFill="1" applyBorder="1" applyAlignment="1" applyProtection="1">
      <alignment horizontal="justify" vertical="top" wrapText="1" shrinkToFit="1"/>
      <protection locked="0"/>
    </xf>
    <xf numFmtId="0" fontId="15" fillId="5" borderId="9" xfId="4" applyFont="1" applyFill="1" applyBorder="1" applyAlignment="1" applyProtection="1">
      <alignment horizontal="justify" vertical="top" wrapText="1" shrinkToFit="1"/>
      <protection locked="0"/>
    </xf>
    <xf numFmtId="0" fontId="15" fillId="5" borderId="0" xfId="4" applyFont="1" applyFill="1" applyBorder="1" applyAlignment="1" applyProtection="1">
      <alignment horizontal="justify" vertical="top" wrapText="1" shrinkToFit="1"/>
      <protection locked="0"/>
    </xf>
    <xf numFmtId="0" fontId="15" fillId="5" borderId="13" xfId="4" applyFont="1" applyFill="1" applyBorder="1" applyAlignment="1" applyProtection="1">
      <alignment horizontal="justify" vertical="top" wrapText="1" shrinkToFit="1"/>
      <protection locked="0"/>
    </xf>
    <xf numFmtId="0" fontId="15" fillId="5" borderId="15" xfId="4" applyFont="1" applyFill="1" applyBorder="1" applyAlignment="1" applyProtection="1">
      <alignment horizontal="justify" vertical="top" wrapText="1" shrinkToFit="1"/>
      <protection locked="0"/>
    </xf>
    <xf numFmtId="0" fontId="15" fillId="5" borderId="16" xfId="4" applyFont="1" applyFill="1" applyBorder="1" applyAlignment="1" applyProtection="1">
      <alignment horizontal="justify" vertical="top" wrapText="1" shrinkToFit="1"/>
      <protection locked="0"/>
    </xf>
    <xf numFmtId="0" fontId="15" fillId="5" borderId="11" xfId="4" applyFont="1" applyFill="1" applyBorder="1" applyAlignment="1" applyProtection="1">
      <alignment horizontal="justify" vertical="top" wrapText="1" shrinkToFit="1"/>
      <protection locked="0"/>
    </xf>
    <xf numFmtId="0" fontId="15" fillId="5" borderId="8" xfId="5" applyFont="1" applyFill="1" applyBorder="1" applyAlignment="1" applyProtection="1">
      <alignment horizontal="justify" vertical="top" wrapText="1" shrinkToFit="1"/>
      <protection locked="0"/>
    </xf>
    <xf numFmtId="0" fontId="10" fillId="5" borderId="8" xfId="5" applyFont="1" applyFill="1" applyBorder="1" applyAlignment="1" applyProtection="1">
      <alignment horizontal="justify" vertical="top" wrapText="1" shrinkToFit="1"/>
      <protection locked="0"/>
    </xf>
    <xf numFmtId="0" fontId="15" fillId="3" borderId="0" xfId="4" applyNumberFormat="1" applyFont="1" applyFill="1" applyBorder="1" applyAlignment="1" applyProtection="1">
      <alignment horizontal="justify" vertical="center" wrapText="1" shrinkToFit="1"/>
    </xf>
    <xf numFmtId="0" fontId="15" fillId="3" borderId="13" xfId="4" applyNumberFormat="1" applyFont="1" applyFill="1" applyBorder="1" applyAlignment="1" applyProtection="1">
      <alignment horizontal="justify" vertical="center" wrapText="1" shrinkToFit="1"/>
    </xf>
    <xf numFmtId="0" fontId="19" fillId="0" borderId="8" xfId="0" applyFont="1" applyFill="1" applyBorder="1" applyAlignment="1" applyProtection="1">
      <alignment horizontal="left" vertical="top" wrapText="1" shrinkToFit="1"/>
      <protection locked="0"/>
    </xf>
    <xf numFmtId="0" fontId="23" fillId="8" borderId="8" xfId="0" applyFont="1" applyFill="1" applyBorder="1" applyAlignment="1" applyProtection="1">
      <alignment horizontal="center" vertical="center" wrapText="1" shrinkToFit="1"/>
    </xf>
    <xf numFmtId="0" fontId="20" fillId="4" borderId="8" xfId="0" applyFont="1" applyFill="1" applyBorder="1" applyAlignment="1" applyProtection="1">
      <alignment horizontal="center" vertical="center" wrapText="1" shrinkToFit="1"/>
    </xf>
    <xf numFmtId="0" fontId="8" fillId="2" borderId="2" xfId="0" applyFont="1" applyFill="1" applyBorder="1" applyAlignment="1">
      <alignment horizontal="center" vertical="center" wrapText="1" shrinkToFit="1"/>
    </xf>
    <xf numFmtId="0" fontId="8" fillId="2" borderId="3" xfId="0" applyFont="1" applyFill="1" applyBorder="1" applyAlignment="1">
      <alignment horizontal="center" vertical="center" wrapText="1" shrinkToFit="1"/>
    </xf>
  </cellXfs>
  <cellStyles count="7">
    <cellStyle name="Euro" xfId="3"/>
    <cellStyle name="Hipervínculo" xfId="6" builtinId="8"/>
    <cellStyle name="Normal" xfId="0" builtinId="0"/>
    <cellStyle name="Normal 2" xfId="2"/>
    <cellStyle name="Normal 3" xfId="4"/>
    <cellStyle name="Normal 3 2" xfId="5"/>
    <cellStyle name="Porcentual 2" xfId="1"/>
  </cellStyles>
  <dxfs count="374">
    <dxf>
      <font>
        <b val="0"/>
        <i val="0"/>
        <strike val="0"/>
        <condense val="0"/>
        <extend val="0"/>
        <outline val="0"/>
        <shadow val="0"/>
        <u val="none"/>
        <vertAlign val="baseline"/>
        <sz val="12"/>
        <color theme="1"/>
        <name val="Arial"/>
        <scheme val="none"/>
      </font>
      <numFmt numFmtId="0" formatCode="General"/>
      <alignment horizontal="center" vertical="center" textRotation="0" wrapText="1" indent="0" justifyLastLine="0" shrinkToFit="1"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numFmt numFmtId="0" formatCode="General"/>
      <alignment horizontal="center" vertical="center" textRotation="0" wrapText="1" indent="0" justifyLastLine="0" shrinkToFit="1" readingOrder="0"/>
      <border diagonalUp="0" diagonalDown="0">
        <left/>
        <right style="thin">
          <color indexed="64"/>
        </right>
        <top style="thin">
          <color indexed="64"/>
        </top>
        <bottom style="thin">
          <color indexed="64"/>
        </bottom>
      </border>
    </dxf>
    <dxf>
      <border outline="0">
        <left style="thin">
          <color indexed="64"/>
        </left>
        <top style="thin">
          <color theme="0"/>
        </top>
        <bottom style="thin">
          <color indexed="64"/>
        </bottom>
      </border>
    </dxf>
    <dxf>
      <font>
        <strike val="0"/>
        <outline val="0"/>
        <shadow val="0"/>
        <u val="none"/>
        <vertAlign val="baseline"/>
        <sz val="12"/>
        <name val="Arial"/>
        <scheme val="none"/>
      </font>
    </dxf>
    <dxf>
      <font>
        <b/>
        <i val="0"/>
        <strike val="0"/>
        <condense val="0"/>
        <extend val="0"/>
        <outline val="0"/>
        <shadow val="0"/>
        <u val="none"/>
        <vertAlign val="baseline"/>
        <sz val="12"/>
        <color theme="0"/>
        <name val="Arial"/>
        <scheme val="none"/>
      </font>
      <fill>
        <patternFill patternType="solid">
          <fgColor indexed="64"/>
          <bgColor theme="3" tint="-0.249977111117893"/>
        </patternFill>
      </fill>
      <alignment horizontal="center" vertical="center" textRotation="0" wrapText="1" indent="0" justifyLastLine="0" shrinkToFit="1" readingOrder="0"/>
    </dxf>
    <dxf>
      <font>
        <b val="0"/>
        <i val="0"/>
        <strike val="0"/>
        <condense val="0"/>
        <extend val="0"/>
        <outline val="0"/>
        <shadow val="0"/>
        <u val="none"/>
        <vertAlign val="baseline"/>
        <sz val="12"/>
        <color auto="1"/>
        <name val="Arial"/>
        <scheme val="none"/>
      </font>
      <alignment horizontal="left" vertical="center" textRotation="0" wrapText="1" indent="0" justifyLastLine="0" shrinkToFit="1" readingOrder="0"/>
      <border diagonalUp="0" diagonalDown="0">
        <left/>
        <right style="thin">
          <color indexed="64"/>
        </right>
        <top style="thin">
          <color indexed="64"/>
        </top>
        <bottom style="thin">
          <color indexed="64"/>
        </bottom>
      </border>
    </dxf>
    <dxf>
      <border outline="0">
        <left style="thin">
          <color indexed="64"/>
        </left>
        <top style="thin">
          <color theme="0"/>
        </top>
        <bottom style="thin">
          <color indexed="64"/>
        </bottom>
      </border>
    </dxf>
    <dxf>
      <font>
        <b val="0"/>
        <i val="0"/>
        <strike val="0"/>
        <condense val="0"/>
        <extend val="0"/>
        <outline val="0"/>
        <shadow val="0"/>
        <u val="none"/>
        <vertAlign val="baseline"/>
        <sz val="12"/>
        <color auto="1"/>
        <name val="Arial"/>
        <scheme val="none"/>
      </font>
      <alignment horizontal="left" vertical="center" textRotation="0" wrapText="1" indent="0" justifyLastLine="0" shrinkToFit="1" readingOrder="0"/>
    </dxf>
    <dxf>
      <font>
        <b/>
        <i val="0"/>
        <strike val="0"/>
        <condense val="0"/>
        <extend val="0"/>
        <outline val="0"/>
        <shadow val="0"/>
        <u val="none"/>
        <vertAlign val="baseline"/>
        <sz val="12"/>
        <color theme="0"/>
        <name val="Arial"/>
        <scheme val="none"/>
      </font>
      <fill>
        <patternFill patternType="solid">
          <fgColor indexed="64"/>
          <bgColor theme="3" tint="-0.249977111117893"/>
        </patternFill>
      </fill>
      <alignment horizontal="center" vertical="center" textRotation="0" wrapText="1" indent="0" justifyLastLine="0" shrinkToFit="1" readingOrder="0"/>
    </dxf>
    <dxf>
      <font>
        <b val="0"/>
        <i val="0"/>
        <strike val="0"/>
        <condense val="0"/>
        <extend val="0"/>
        <outline val="0"/>
        <shadow val="0"/>
        <u val="none"/>
        <vertAlign val="baseline"/>
        <sz val="12"/>
        <color auto="1"/>
        <name val="Arial"/>
        <scheme val="none"/>
      </font>
      <alignment horizontal="left" vertical="center" textRotation="0" wrapText="1" indent="0" justifyLastLine="0" shrinkToFit="1" readingOrder="0"/>
      <border diagonalUp="0" diagonalDown="0">
        <left/>
        <right style="thin">
          <color indexed="64"/>
        </right>
        <top style="thin">
          <color indexed="64"/>
        </top>
        <bottom style="thin">
          <color indexed="64"/>
        </bottom>
      </border>
    </dxf>
    <dxf>
      <border outline="0">
        <left style="thin">
          <color indexed="64"/>
        </left>
        <top style="thin">
          <color theme="0"/>
        </top>
        <bottom style="thin">
          <color indexed="64"/>
        </bottom>
      </border>
    </dxf>
    <dxf>
      <font>
        <b val="0"/>
        <i val="0"/>
        <strike val="0"/>
        <condense val="0"/>
        <extend val="0"/>
        <outline val="0"/>
        <shadow val="0"/>
        <u val="none"/>
        <vertAlign val="baseline"/>
        <sz val="12"/>
        <color auto="1"/>
        <name val="Arial"/>
        <scheme val="none"/>
      </font>
      <alignment horizontal="left" vertical="center" textRotation="0" wrapText="1" indent="0" justifyLastLine="0" shrinkToFit="1" readingOrder="0"/>
    </dxf>
    <dxf>
      <font>
        <b/>
        <i val="0"/>
        <strike val="0"/>
        <condense val="0"/>
        <extend val="0"/>
        <outline val="0"/>
        <shadow val="0"/>
        <u val="none"/>
        <vertAlign val="baseline"/>
        <sz val="12"/>
        <color theme="0"/>
        <name val="Arial"/>
        <scheme val="none"/>
      </font>
      <fill>
        <patternFill patternType="solid">
          <fgColor indexed="64"/>
          <bgColor theme="3" tint="-0.249977111117893"/>
        </patternFill>
      </fill>
      <alignment horizontal="center" vertical="center" textRotation="0" wrapText="1" indent="0" justifyLastLine="0" shrinkToFit="1" readingOrder="0"/>
    </dxf>
    <dxf>
      <font>
        <b val="0"/>
        <i val="0"/>
        <strike val="0"/>
        <condense val="0"/>
        <extend val="0"/>
        <outline val="0"/>
        <shadow val="0"/>
        <u val="none"/>
        <vertAlign val="baseline"/>
        <sz val="12"/>
        <color auto="1"/>
        <name val="Arial"/>
        <scheme val="none"/>
      </font>
      <alignment horizontal="left" vertical="center" textRotation="0" wrapText="1" indent="0" justifyLastLine="0" shrinkToFit="1" readingOrder="0"/>
      <border diagonalUp="0" diagonalDown="0">
        <left/>
        <right style="thin">
          <color indexed="64"/>
        </right>
        <top style="thin">
          <color indexed="64"/>
        </top>
        <bottom style="thin">
          <color indexed="64"/>
        </bottom>
      </border>
    </dxf>
    <dxf>
      <border outline="0">
        <left style="thin">
          <color indexed="64"/>
        </left>
        <top style="thin">
          <color theme="0"/>
        </top>
        <bottom style="thin">
          <color indexed="64"/>
        </bottom>
      </border>
    </dxf>
    <dxf>
      <font>
        <b val="0"/>
        <i val="0"/>
        <strike val="0"/>
        <condense val="0"/>
        <extend val="0"/>
        <outline val="0"/>
        <shadow val="0"/>
        <u val="none"/>
        <vertAlign val="baseline"/>
        <sz val="12"/>
        <color auto="1"/>
        <name val="Arial"/>
        <scheme val="none"/>
      </font>
      <alignment horizontal="left" vertical="center" textRotation="0" wrapText="1" indent="0" justifyLastLine="0" shrinkToFit="1" readingOrder="0"/>
    </dxf>
    <dxf>
      <font>
        <b/>
        <i val="0"/>
        <strike val="0"/>
        <condense val="0"/>
        <extend val="0"/>
        <outline val="0"/>
        <shadow val="0"/>
        <u val="none"/>
        <vertAlign val="baseline"/>
        <sz val="12"/>
        <color theme="0"/>
        <name val="Arial"/>
        <scheme val="none"/>
      </font>
      <fill>
        <patternFill patternType="solid">
          <fgColor indexed="64"/>
          <bgColor theme="3" tint="-0.249977111117893"/>
        </patternFill>
      </fill>
      <alignment horizontal="center" vertical="center" textRotation="0" wrapText="1" indent="0" justifyLastLine="0" shrinkToFit="1" readingOrder="0"/>
    </dxf>
    <dxf>
      <font>
        <b/>
        <i val="0"/>
        <color auto="1"/>
      </font>
      <fill>
        <patternFill patternType="none">
          <bgColor auto="1"/>
        </patternFill>
      </fill>
    </dxf>
    <dxf>
      <font>
        <b/>
        <i val="0"/>
        <color auto="1"/>
      </font>
      <fill>
        <patternFill>
          <bgColor rgb="FF009900"/>
        </patternFill>
      </fill>
    </dxf>
    <dxf>
      <font>
        <b/>
        <i val="0"/>
        <color auto="1"/>
      </font>
      <fill>
        <patternFill>
          <bgColor rgb="FFFFFF00"/>
        </patternFill>
      </fill>
      <border>
        <vertical/>
        <horizontal/>
      </border>
    </dxf>
    <dxf>
      <font>
        <b/>
        <i val="0"/>
        <color auto="1"/>
      </font>
      <fill>
        <patternFill>
          <bgColor rgb="FFFF9933"/>
        </patternFill>
      </fill>
    </dxf>
    <dxf>
      <font>
        <color auto="1"/>
      </font>
      <fill>
        <patternFill>
          <bgColor rgb="FFFF0000"/>
        </patternFill>
      </fill>
    </dxf>
    <dxf>
      <font>
        <color theme="0"/>
      </font>
      <fill>
        <patternFill>
          <bgColor theme="5"/>
        </patternFill>
      </fill>
    </dxf>
    <dxf>
      <font>
        <color theme="0"/>
      </font>
      <fill>
        <patternFill>
          <bgColor theme="5"/>
        </patternFill>
      </fill>
    </dxf>
    <dxf>
      <font>
        <color theme="0"/>
      </font>
      <fill>
        <patternFill>
          <bgColor theme="5"/>
        </patternFill>
      </fill>
    </dxf>
    <dxf>
      <font>
        <color theme="0"/>
      </font>
      <fill>
        <patternFill>
          <bgColor theme="5"/>
        </patternFill>
      </fill>
    </dxf>
    <dxf>
      <font>
        <color theme="0"/>
      </font>
      <fill>
        <patternFill>
          <bgColor theme="5"/>
        </patternFill>
      </fill>
    </dxf>
    <dxf>
      <font>
        <b/>
        <i val="0"/>
        <color auto="1"/>
      </font>
      <fill>
        <patternFill patternType="none">
          <bgColor auto="1"/>
        </patternFill>
      </fill>
    </dxf>
    <dxf>
      <font>
        <b/>
        <i val="0"/>
        <color auto="1"/>
      </font>
      <fill>
        <patternFill>
          <bgColor rgb="FF009900"/>
        </patternFill>
      </fill>
    </dxf>
    <dxf>
      <font>
        <b/>
        <i val="0"/>
        <color auto="1"/>
      </font>
      <fill>
        <patternFill>
          <bgColor rgb="FFFFFF00"/>
        </patternFill>
      </fill>
      <border>
        <vertical/>
        <horizontal/>
      </border>
    </dxf>
    <dxf>
      <font>
        <b/>
        <i val="0"/>
        <color auto="1"/>
      </font>
      <fill>
        <patternFill>
          <bgColor rgb="FFFF9933"/>
        </patternFill>
      </fill>
    </dxf>
    <dxf>
      <font>
        <color auto="1"/>
      </font>
      <fill>
        <patternFill>
          <bgColor rgb="FFFF0000"/>
        </patternFill>
      </fill>
    </dxf>
    <dxf>
      <font>
        <color theme="0"/>
      </font>
      <fill>
        <patternFill>
          <bgColor theme="5"/>
        </patternFill>
      </fill>
    </dxf>
    <dxf>
      <font>
        <color theme="0"/>
      </font>
      <fill>
        <patternFill>
          <bgColor theme="5"/>
        </patternFill>
      </fill>
    </dxf>
    <dxf>
      <font>
        <color theme="0"/>
      </font>
      <fill>
        <patternFill>
          <bgColor theme="5"/>
        </patternFill>
      </fill>
    </dxf>
    <dxf>
      <font>
        <color theme="0"/>
      </font>
      <fill>
        <patternFill>
          <bgColor theme="5"/>
        </patternFill>
      </fill>
    </dxf>
    <dxf>
      <font>
        <color theme="0"/>
      </font>
      <fill>
        <patternFill>
          <bgColor theme="5"/>
        </patternFill>
      </fill>
    </dxf>
    <dxf>
      <font>
        <b/>
        <i val="0"/>
        <color auto="1"/>
      </font>
      <fill>
        <patternFill patternType="none">
          <bgColor auto="1"/>
        </patternFill>
      </fill>
    </dxf>
    <dxf>
      <font>
        <b/>
        <i val="0"/>
        <color auto="1"/>
      </font>
      <fill>
        <patternFill>
          <bgColor rgb="FF009900"/>
        </patternFill>
      </fill>
    </dxf>
    <dxf>
      <font>
        <b/>
        <i val="0"/>
        <color auto="1"/>
      </font>
      <fill>
        <patternFill>
          <bgColor rgb="FFFFFF00"/>
        </patternFill>
      </fill>
      <border>
        <vertical/>
        <horizontal/>
      </border>
    </dxf>
    <dxf>
      <font>
        <b/>
        <i val="0"/>
        <color auto="1"/>
      </font>
      <fill>
        <patternFill>
          <bgColor rgb="FFFF9933"/>
        </patternFill>
      </fill>
    </dxf>
    <dxf>
      <font>
        <color auto="1"/>
      </font>
      <fill>
        <patternFill>
          <bgColor rgb="FFFF0000"/>
        </patternFill>
      </fill>
    </dxf>
    <dxf>
      <font>
        <color theme="0"/>
      </font>
      <fill>
        <patternFill>
          <bgColor theme="5"/>
        </patternFill>
      </fill>
    </dxf>
    <dxf>
      <font>
        <color theme="0"/>
      </font>
      <fill>
        <patternFill>
          <bgColor theme="5"/>
        </patternFill>
      </fill>
    </dxf>
    <dxf>
      <font>
        <color theme="0"/>
      </font>
      <fill>
        <patternFill>
          <bgColor theme="5"/>
        </patternFill>
      </fill>
    </dxf>
    <dxf>
      <font>
        <color theme="0"/>
      </font>
      <fill>
        <patternFill>
          <bgColor theme="5"/>
        </patternFill>
      </fill>
    </dxf>
    <dxf>
      <font>
        <color theme="0"/>
      </font>
      <fill>
        <patternFill>
          <bgColor theme="5"/>
        </patternFill>
      </fill>
    </dxf>
    <dxf>
      <font>
        <b/>
        <i val="0"/>
        <color auto="1"/>
      </font>
      <fill>
        <patternFill patternType="none">
          <bgColor auto="1"/>
        </patternFill>
      </fill>
    </dxf>
    <dxf>
      <font>
        <b/>
        <i val="0"/>
        <color auto="1"/>
      </font>
      <fill>
        <patternFill>
          <bgColor rgb="FF009900"/>
        </patternFill>
      </fill>
    </dxf>
    <dxf>
      <font>
        <b/>
        <i val="0"/>
        <color auto="1"/>
      </font>
      <fill>
        <patternFill>
          <bgColor rgb="FFFFFF00"/>
        </patternFill>
      </fill>
      <border>
        <vertical/>
        <horizontal/>
      </border>
    </dxf>
    <dxf>
      <font>
        <b/>
        <i val="0"/>
        <color auto="1"/>
      </font>
      <fill>
        <patternFill>
          <bgColor rgb="FFFF9933"/>
        </patternFill>
      </fill>
    </dxf>
    <dxf>
      <font>
        <color auto="1"/>
      </font>
      <fill>
        <patternFill>
          <bgColor rgb="FFFF0000"/>
        </patternFill>
      </fill>
    </dxf>
    <dxf>
      <font>
        <color theme="0"/>
      </font>
      <fill>
        <patternFill>
          <bgColor theme="5"/>
        </patternFill>
      </fill>
    </dxf>
    <dxf>
      <font>
        <color theme="0"/>
      </font>
      <fill>
        <patternFill>
          <bgColor theme="5"/>
        </patternFill>
      </fill>
    </dxf>
    <dxf>
      <font>
        <color theme="0"/>
      </font>
      <fill>
        <patternFill>
          <bgColor theme="5"/>
        </patternFill>
      </fill>
    </dxf>
    <dxf>
      <font>
        <color theme="0"/>
      </font>
      <fill>
        <patternFill>
          <bgColor theme="5"/>
        </patternFill>
      </fill>
    </dxf>
    <dxf>
      <font>
        <color theme="0"/>
      </font>
      <fill>
        <patternFill>
          <bgColor theme="5"/>
        </patternFill>
      </fill>
    </dxf>
    <dxf>
      <font>
        <b/>
        <i val="0"/>
        <color auto="1"/>
      </font>
      <fill>
        <patternFill patternType="none">
          <bgColor auto="1"/>
        </patternFill>
      </fill>
    </dxf>
    <dxf>
      <font>
        <b/>
        <i val="0"/>
        <color auto="1"/>
      </font>
      <fill>
        <patternFill>
          <bgColor rgb="FF009900"/>
        </patternFill>
      </fill>
    </dxf>
    <dxf>
      <font>
        <b/>
        <i val="0"/>
        <color auto="1"/>
      </font>
      <fill>
        <patternFill>
          <bgColor rgb="FFFFFF00"/>
        </patternFill>
      </fill>
      <border>
        <vertical/>
        <horizontal/>
      </border>
    </dxf>
    <dxf>
      <font>
        <b/>
        <i val="0"/>
        <color auto="1"/>
      </font>
      <fill>
        <patternFill>
          <bgColor rgb="FFFF9933"/>
        </patternFill>
      </fill>
    </dxf>
    <dxf>
      <font>
        <color auto="1"/>
      </font>
      <fill>
        <patternFill>
          <bgColor rgb="FFFF0000"/>
        </patternFill>
      </fill>
    </dxf>
    <dxf>
      <font>
        <color theme="0"/>
      </font>
      <fill>
        <patternFill>
          <bgColor theme="5"/>
        </patternFill>
      </fill>
    </dxf>
    <dxf>
      <font>
        <color theme="0"/>
      </font>
      <fill>
        <patternFill>
          <bgColor theme="5"/>
        </patternFill>
      </fill>
    </dxf>
    <dxf>
      <font>
        <color theme="0"/>
      </font>
      <fill>
        <patternFill>
          <bgColor theme="5"/>
        </patternFill>
      </fill>
    </dxf>
    <dxf>
      <font>
        <color theme="0"/>
      </font>
      <fill>
        <patternFill>
          <bgColor theme="5"/>
        </patternFill>
      </fill>
    </dxf>
    <dxf>
      <font>
        <color theme="0"/>
      </font>
      <fill>
        <patternFill>
          <bgColor theme="5"/>
        </patternFill>
      </fill>
    </dxf>
    <dxf>
      <font>
        <b/>
        <i val="0"/>
        <color auto="1"/>
      </font>
      <fill>
        <patternFill patternType="none">
          <bgColor auto="1"/>
        </patternFill>
      </fill>
    </dxf>
    <dxf>
      <font>
        <b/>
        <i val="0"/>
        <color auto="1"/>
      </font>
      <fill>
        <patternFill>
          <bgColor rgb="FF009900"/>
        </patternFill>
      </fill>
    </dxf>
    <dxf>
      <font>
        <b/>
        <i val="0"/>
        <color auto="1"/>
      </font>
      <fill>
        <patternFill>
          <bgColor rgb="FFFFFF00"/>
        </patternFill>
      </fill>
      <border>
        <vertical/>
        <horizontal/>
      </border>
    </dxf>
    <dxf>
      <font>
        <b/>
        <i val="0"/>
        <color auto="1"/>
      </font>
      <fill>
        <patternFill>
          <bgColor rgb="FFFF9933"/>
        </patternFill>
      </fill>
    </dxf>
    <dxf>
      <font>
        <color auto="1"/>
      </font>
      <fill>
        <patternFill>
          <bgColor rgb="FFFF0000"/>
        </patternFill>
      </fill>
    </dxf>
    <dxf>
      <font>
        <color theme="0"/>
      </font>
      <fill>
        <patternFill>
          <bgColor theme="5"/>
        </patternFill>
      </fill>
    </dxf>
    <dxf>
      <font>
        <color theme="0"/>
      </font>
      <fill>
        <patternFill>
          <bgColor theme="5"/>
        </patternFill>
      </fill>
    </dxf>
    <dxf>
      <font>
        <color theme="0"/>
      </font>
      <fill>
        <patternFill>
          <bgColor theme="5"/>
        </patternFill>
      </fill>
    </dxf>
    <dxf>
      <font>
        <color theme="0"/>
      </font>
      <fill>
        <patternFill>
          <bgColor theme="5"/>
        </patternFill>
      </fill>
    </dxf>
    <dxf>
      <font>
        <color theme="0"/>
      </font>
      <fill>
        <patternFill>
          <bgColor theme="5"/>
        </patternFill>
      </fill>
    </dxf>
    <dxf>
      <font>
        <b/>
        <i val="0"/>
        <color auto="1"/>
      </font>
      <fill>
        <patternFill patternType="none">
          <bgColor auto="1"/>
        </patternFill>
      </fill>
    </dxf>
    <dxf>
      <font>
        <b/>
        <i val="0"/>
        <color auto="1"/>
      </font>
      <fill>
        <patternFill>
          <bgColor rgb="FF009900"/>
        </patternFill>
      </fill>
    </dxf>
    <dxf>
      <font>
        <b/>
        <i val="0"/>
        <color auto="1"/>
      </font>
      <fill>
        <patternFill>
          <bgColor rgb="FFFFFF00"/>
        </patternFill>
      </fill>
      <border>
        <vertical/>
        <horizontal/>
      </border>
    </dxf>
    <dxf>
      <font>
        <b/>
        <i val="0"/>
        <color auto="1"/>
      </font>
      <fill>
        <patternFill>
          <bgColor rgb="FFFF9933"/>
        </patternFill>
      </fill>
    </dxf>
    <dxf>
      <font>
        <color auto="1"/>
      </font>
      <fill>
        <patternFill>
          <bgColor rgb="FFFF0000"/>
        </patternFill>
      </fill>
    </dxf>
    <dxf>
      <font>
        <color theme="0"/>
      </font>
      <fill>
        <patternFill>
          <bgColor theme="5"/>
        </patternFill>
      </fill>
    </dxf>
    <dxf>
      <font>
        <color theme="0"/>
      </font>
      <fill>
        <patternFill>
          <bgColor theme="5"/>
        </patternFill>
      </fill>
    </dxf>
    <dxf>
      <font>
        <color theme="0"/>
      </font>
      <fill>
        <patternFill>
          <bgColor theme="5"/>
        </patternFill>
      </fill>
    </dxf>
    <dxf>
      <font>
        <color theme="0"/>
      </font>
      <fill>
        <patternFill>
          <bgColor theme="5"/>
        </patternFill>
      </fill>
    </dxf>
    <dxf>
      <font>
        <color theme="0"/>
      </font>
      <fill>
        <patternFill>
          <bgColor theme="5"/>
        </patternFill>
      </fill>
    </dxf>
    <dxf>
      <font>
        <b/>
        <i val="0"/>
        <color auto="1"/>
      </font>
      <fill>
        <patternFill patternType="none">
          <bgColor auto="1"/>
        </patternFill>
      </fill>
    </dxf>
    <dxf>
      <font>
        <b/>
        <i val="0"/>
        <color auto="1"/>
      </font>
      <fill>
        <patternFill>
          <bgColor rgb="FF009900"/>
        </patternFill>
      </fill>
    </dxf>
    <dxf>
      <font>
        <b/>
        <i val="0"/>
        <color auto="1"/>
      </font>
      <fill>
        <patternFill>
          <bgColor rgb="FFFFFF00"/>
        </patternFill>
      </fill>
      <border>
        <vertical/>
        <horizontal/>
      </border>
    </dxf>
    <dxf>
      <font>
        <b/>
        <i val="0"/>
        <color auto="1"/>
      </font>
      <fill>
        <patternFill>
          <bgColor rgb="FFFF9933"/>
        </patternFill>
      </fill>
    </dxf>
    <dxf>
      <font>
        <color auto="1"/>
      </font>
      <fill>
        <patternFill>
          <bgColor rgb="FFFF0000"/>
        </patternFill>
      </fill>
    </dxf>
    <dxf>
      <font>
        <color theme="0"/>
      </font>
      <fill>
        <patternFill>
          <bgColor theme="5"/>
        </patternFill>
      </fill>
    </dxf>
    <dxf>
      <font>
        <color theme="0"/>
      </font>
      <fill>
        <patternFill>
          <bgColor theme="5"/>
        </patternFill>
      </fill>
    </dxf>
    <dxf>
      <font>
        <color theme="0"/>
      </font>
      <fill>
        <patternFill>
          <bgColor theme="5"/>
        </patternFill>
      </fill>
    </dxf>
    <dxf>
      <font>
        <color theme="0"/>
      </font>
      <fill>
        <patternFill>
          <bgColor theme="5"/>
        </patternFill>
      </fill>
    </dxf>
    <dxf>
      <font>
        <color theme="0"/>
      </font>
      <fill>
        <patternFill>
          <bgColor theme="5"/>
        </patternFill>
      </fill>
    </dxf>
    <dxf>
      <font>
        <b/>
        <i val="0"/>
        <color auto="1"/>
      </font>
      <fill>
        <patternFill patternType="none">
          <bgColor auto="1"/>
        </patternFill>
      </fill>
    </dxf>
    <dxf>
      <font>
        <b/>
        <i val="0"/>
        <color auto="1"/>
      </font>
      <fill>
        <patternFill>
          <bgColor rgb="FF009900"/>
        </patternFill>
      </fill>
    </dxf>
    <dxf>
      <font>
        <b/>
        <i val="0"/>
        <color auto="1"/>
      </font>
      <fill>
        <patternFill>
          <bgColor rgb="FFFFFF00"/>
        </patternFill>
      </fill>
      <border>
        <vertical/>
        <horizontal/>
      </border>
    </dxf>
    <dxf>
      <font>
        <b/>
        <i val="0"/>
        <color auto="1"/>
      </font>
      <fill>
        <patternFill>
          <bgColor rgb="FFFF9933"/>
        </patternFill>
      </fill>
    </dxf>
    <dxf>
      <font>
        <color auto="1"/>
      </font>
      <fill>
        <patternFill>
          <bgColor rgb="FFFF0000"/>
        </patternFill>
      </fill>
    </dxf>
    <dxf>
      <font>
        <color theme="0"/>
      </font>
      <fill>
        <patternFill>
          <bgColor theme="5"/>
        </patternFill>
      </fill>
    </dxf>
    <dxf>
      <font>
        <color theme="0"/>
      </font>
      <fill>
        <patternFill>
          <bgColor theme="5"/>
        </patternFill>
      </fill>
    </dxf>
    <dxf>
      <font>
        <color theme="0"/>
      </font>
      <fill>
        <patternFill>
          <bgColor theme="5"/>
        </patternFill>
      </fill>
    </dxf>
    <dxf>
      <font>
        <color theme="0"/>
      </font>
      <fill>
        <patternFill>
          <bgColor theme="5"/>
        </patternFill>
      </fill>
    </dxf>
    <dxf>
      <font>
        <color theme="0"/>
      </font>
      <fill>
        <patternFill>
          <bgColor theme="5"/>
        </patternFill>
      </fill>
    </dxf>
    <dxf>
      <font>
        <b/>
        <i val="0"/>
        <color auto="1"/>
      </font>
      <fill>
        <patternFill patternType="none">
          <bgColor auto="1"/>
        </patternFill>
      </fill>
    </dxf>
    <dxf>
      <font>
        <b/>
        <i val="0"/>
        <color auto="1"/>
      </font>
      <fill>
        <patternFill>
          <bgColor rgb="FF009900"/>
        </patternFill>
      </fill>
    </dxf>
    <dxf>
      <font>
        <b/>
        <i val="0"/>
        <color auto="1"/>
      </font>
      <fill>
        <patternFill>
          <bgColor rgb="FFFFFF00"/>
        </patternFill>
      </fill>
      <border>
        <vertical/>
        <horizontal/>
      </border>
    </dxf>
    <dxf>
      <font>
        <b/>
        <i val="0"/>
        <color auto="1"/>
      </font>
      <fill>
        <patternFill>
          <bgColor rgb="FFFF9933"/>
        </patternFill>
      </fill>
    </dxf>
    <dxf>
      <font>
        <color auto="1"/>
      </font>
      <fill>
        <patternFill>
          <bgColor rgb="FFFF0000"/>
        </patternFill>
      </fill>
    </dxf>
    <dxf>
      <font>
        <color theme="0"/>
      </font>
      <fill>
        <patternFill>
          <bgColor theme="5"/>
        </patternFill>
      </fill>
    </dxf>
    <dxf>
      <font>
        <color theme="0"/>
      </font>
      <fill>
        <patternFill>
          <bgColor theme="5"/>
        </patternFill>
      </fill>
    </dxf>
    <dxf>
      <font>
        <color theme="0"/>
      </font>
      <fill>
        <patternFill>
          <bgColor theme="5"/>
        </patternFill>
      </fill>
    </dxf>
    <dxf>
      <font>
        <color theme="0"/>
      </font>
      <fill>
        <patternFill>
          <bgColor theme="5"/>
        </patternFill>
      </fill>
    </dxf>
    <dxf>
      <font>
        <color theme="0"/>
      </font>
      <fill>
        <patternFill>
          <bgColor theme="5"/>
        </patternFill>
      </fill>
    </dxf>
    <dxf>
      <font>
        <b/>
        <i val="0"/>
        <color auto="1"/>
      </font>
      <fill>
        <patternFill patternType="none">
          <bgColor auto="1"/>
        </patternFill>
      </fill>
    </dxf>
    <dxf>
      <font>
        <b/>
        <i val="0"/>
        <color auto="1"/>
      </font>
      <fill>
        <patternFill>
          <bgColor rgb="FF009900"/>
        </patternFill>
      </fill>
    </dxf>
    <dxf>
      <font>
        <b/>
        <i val="0"/>
        <color auto="1"/>
      </font>
      <fill>
        <patternFill>
          <bgColor rgb="FFFFFF00"/>
        </patternFill>
      </fill>
      <border>
        <vertical/>
        <horizontal/>
      </border>
    </dxf>
    <dxf>
      <font>
        <b/>
        <i val="0"/>
        <color auto="1"/>
      </font>
      <fill>
        <patternFill>
          <bgColor rgb="FFFF9933"/>
        </patternFill>
      </fill>
    </dxf>
    <dxf>
      <font>
        <color auto="1"/>
      </font>
      <fill>
        <patternFill>
          <bgColor rgb="FFFF0000"/>
        </patternFill>
      </fill>
    </dxf>
    <dxf>
      <font>
        <color theme="0"/>
      </font>
      <fill>
        <patternFill>
          <bgColor theme="5"/>
        </patternFill>
      </fill>
    </dxf>
    <dxf>
      <font>
        <color theme="0"/>
      </font>
      <fill>
        <patternFill>
          <bgColor theme="5"/>
        </patternFill>
      </fill>
    </dxf>
    <dxf>
      <font>
        <color theme="0"/>
      </font>
      <fill>
        <patternFill>
          <bgColor theme="5"/>
        </patternFill>
      </fill>
    </dxf>
    <dxf>
      <font>
        <color theme="0"/>
      </font>
      <fill>
        <patternFill>
          <bgColor theme="5"/>
        </patternFill>
      </fill>
    </dxf>
    <dxf>
      <font>
        <color theme="0"/>
      </font>
      <fill>
        <patternFill>
          <bgColor theme="5"/>
        </patternFill>
      </fill>
    </dxf>
    <dxf>
      <font>
        <b/>
        <i val="0"/>
        <color auto="1"/>
      </font>
      <fill>
        <patternFill patternType="none">
          <bgColor auto="1"/>
        </patternFill>
      </fill>
    </dxf>
    <dxf>
      <font>
        <b/>
        <i val="0"/>
        <color auto="1"/>
      </font>
      <fill>
        <patternFill>
          <bgColor rgb="FF009900"/>
        </patternFill>
      </fill>
    </dxf>
    <dxf>
      <font>
        <b/>
        <i val="0"/>
        <color auto="1"/>
      </font>
      <fill>
        <patternFill>
          <bgColor rgb="FFFFFF00"/>
        </patternFill>
      </fill>
      <border>
        <vertical/>
        <horizontal/>
      </border>
    </dxf>
    <dxf>
      <font>
        <b/>
        <i val="0"/>
        <color auto="1"/>
      </font>
      <fill>
        <patternFill>
          <bgColor rgb="FFFF9933"/>
        </patternFill>
      </fill>
    </dxf>
    <dxf>
      <font>
        <color auto="1"/>
      </font>
      <fill>
        <patternFill>
          <bgColor rgb="FFFF0000"/>
        </patternFill>
      </fill>
    </dxf>
    <dxf>
      <font>
        <color theme="0"/>
      </font>
      <fill>
        <patternFill>
          <bgColor theme="5"/>
        </patternFill>
      </fill>
    </dxf>
    <dxf>
      <font>
        <color theme="0"/>
      </font>
      <fill>
        <patternFill>
          <bgColor theme="5"/>
        </patternFill>
      </fill>
    </dxf>
    <dxf>
      <font>
        <color theme="0"/>
      </font>
      <fill>
        <patternFill>
          <bgColor theme="5"/>
        </patternFill>
      </fill>
    </dxf>
    <dxf>
      <font>
        <color theme="0"/>
      </font>
      <fill>
        <patternFill>
          <bgColor theme="5"/>
        </patternFill>
      </fill>
    </dxf>
    <dxf>
      <font>
        <color theme="0"/>
      </font>
      <fill>
        <patternFill>
          <bgColor theme="5"/>
        </patternFill>
      </fill>
    </dxf>
    <dxf>
      <font>
        <b/>
        <i val="0"/>
        <color auto="1"/>
      </font>
      <fill>
        <patternFill patternType="none">
          <bgColor auto="1"/>
        </patternFill>
      </fill>
    </dxf>
    <dxf>
      <font>
        <b/>
        <i val="0"/>
        <color auto="1"/>
      </font>
      <fill>
        <patternFill>
          <bgColor rgb="FF009900"/>
        </patternFill>
      </fill>
    </dxf>
    <dxf>
      <font>
        <b/>
        <i val="0"/>
        <color auto="1"/>
      </font>
      <fill>
        <patternFill>
          <bgColor rgb="FFFFFF00"/>
        </patternFill>
      </fill>
      <border>
        <vertical/>
        <horizontal/>
      </border>
    </dxf>
    <dxf>
      <font>
        <b/>
        <i val="0"/>
        <color auto="1"/>
      </font>
      <fill>
        <patternFill>
          <bgColor rgb="FFFF9933"/>
        </patternFill>
      </fill>
    </dxf>
    <dxf>
      <font>
        <color auto="1"/>
      </font>
      <fill>
        <patternFill>
          <bgColor rgb="FFFF0000"/>
        </patternFill>
      </fill>
    </dxf>
    <dxf>
      <font>
        <color theme="0"/>
      </font>
      <fill>
        <patternFill>
          <bgColor theme="5"/>
        </patternFill>
      </fill>
    </dxf>
    <dxf>
      <font>
        <color theme="0"/>
      </font>
      <fill>
        <patternFill>
          <bgColor theme="5"/>
        </patternFill>
      </fill>
    </dxf>
    <dxf>
      <font>
        <color theme="0"/>
      </font>
      <fill>
        <patternFill>
          <bgColor theme="5"/>
        </patternFill>
      </fill>
    </dxf>
    <dxf>
      <font>
        <color theme="0"/>
      </font>
      <fill>
        <patternFill>
          <bgColor theme="5"/>
        </patternFill>
      </fill>
    </dxf>
    <dxf>
      <font>
        <color theme="0"/>
      </font>
      <fill>
        <patternFill>
          <bgColor theme="5"/>
        </patternFill>
      </fill>
    </dxf>
    <dxf>
      <font>
        <b/>
        <i val="0"/>
        <color auto="1"/>
      </font>
      <fill>
        <patternFill patternType="none">
          <bgColor auto="1"/>
        </patternFill>
      </fill>
    </dxf>
    <dxf>
      <font>
        <b/>
        <i val="0"/>
        <color auto="1"/>
      </font>
      <fill>
        <patternFill>
          <bgColor rgb="FF009900"/>
        </patternFill>
      </fill>
    </dxf>
    <dxf>
      <font>
        <b/>
        <i val="0"/>
        <color auto="1"/>
      </font>
      <fill>
        <patternFill>
          <bgColor rgb="FFFFFF00"/>
        </patternFill>
      </fill>
      <border>
        <vertical/>
        <horizontal/>
      </border>
    </dxf>
    <dxf>
      <font>
        <b/>
        <i val="0"/>
        <color auto="1"/>
      </font>
      <fill>
        <patternFill>
          <bgColor rgb="FFFF9933"/>
        </patternFill>
      </fill>
    </dxf>
    <dxf>
      <font>
        <color auto="1"/>
      </font>
      <fill>
        <patternFill>
          <bgColor rgb="FFFF0000"/>
        </patternFill>
      </fill>
    </dxf>
    <dxf>
      <font>
        <color theme="0"/>
      </font>
      <fill>
        <patternFill>
          <bgColor theme="5"/>
        </patternFill>
      </fill>
    </dxf>
    <dxf>
      <font>
        <color theme="0"/>
      </font>
      <fill>
        <patternFill>
          <bgColor theme="5"/>
        </patternFill>
      </fill>
    </dxf>
    <dxf>
      <font>
        <color theme="0"/>
      </font>
      <fill>
        <patternFill>
          <bgColor theme="5"/>
        </patternFill>
      </fill>
    </dxf>
    <dxf>
      <font>
        <color theme="0"/>
      </font>
      <fill>
        <patternFill>
          <bgColor theme="5"/>
        </patternFill>
      </fill>
    </dxf>
    <dxf>
      <font>
        <color theme="0"/>
      </font>
      <fill>
        <patternFill>
          <bgColor theme="5"/>
        </patternFill>
      </fill>
    </dxf>
    <dxf>
      <font>
        <b/>
        <i val="0"/>
        <color auto="1"/>
      </font>
      <fill>
        <patternFill patternType="none">
          <bgColor auto="1"/>
        </patternFill>
      </fill>
    </dxf>
    <dxf>
      <font>
        <b/>
        <i val="0"/>
        <color auto="1"/>
      </font>
      <fill>
        <patternFill>
          <bgColor rgb="FF009900"/>
        </patternFill>
      </fill>
    </dxf>
    <dxf>
      <font>
        <b/>
        <i val="0"/>
        <color auto="1"/>
      </font>
      <fill>
        <patternFill>
          <bgColor rgb="FFFFFF00"/>
        </patternFill>
      </fill>
      <border>
        <vertical/>
        <horizontal/>
      </border>
    </dxf>
    <dxf>
      <font>
        <b/>
        <i val="0"/>
        <color auto="1"/>
      </font>
      <fill>
        <patternFill>
          <bgColor rgb="FFFF9933"/>
        </patternFill>
      </fill>
    </dxf>
    <dxf>
      <font>
        <color auto="1"/>
      </font>
      <fill>
        <patternFill>
          <bgColor rgb="FFFF0000"/>
        </patternFill>
      </fill>
    </dxf>
    <dxf>
      <font>
        <color theme="0"/>
      </font>
      <fill>
        <patternFill>
          <bgColor theme="5"/>
        </patternFill>
      </fill>
    </dxf>
    <dxf>
      <font>
        <color theme="0"/>
      </font>
      <fill>
        <patternFill>
          <bgColor theme="5"/>
        </patternFill>
      </fill>
    </dxf>
    <dxf>
      <font>
        <color theme="0"/>
      </font>
      <fill>
        <patternFill>
          <bgColor theme="5"/>
        </patternFill>
      </fill>
    </dxf>
    <dxf>
      <font>
        <color theme="0"/>
      </font>
      <fill>
        <patternFill>
          <bgColor theme="5"/>
        </patternFill>
      </fill>
    </dxf>
    <dxf>
      <font>
        <color theme="0"/>
      </font>
      <fill>
        <patternFill>
          <bgColor theme="5"/>
        </patternFill>
      </fill>
    </dxf>
    <dxf>
      <font>
        <b/>
        <i val="0"/>
        <color auto="1"/>
      </font>
      <fill>
        <patternFill patternType="none">
          <bgColor auto="1"/>
        </patternFill>
      </fill>
    </dxf>
    <dxf>
      <font>
        <b/>
        <i val="0"/>
        <color auto="1"/>
      </font>
      <fill>
        <patternFill>
          <bgColor rgb="FF009900"/>
        </patternFill>
      </fill>
    </dxf>
    <dxf>
      <font>
        <b/>
        <i val="0"/>
        <color auto="1"/>
      </font>
      <fill>
        <patternFill>
          <bgColor rgb="FFFFFF00"/>
        </patternFill>
      </fill>
      <border>
        <vertical/>
        <horizontal/>
      </border>
    </dxf>
    <dxf>
      <font>
        <b/>
        <i val="0"/>
        <color auto="1"/>
      </font>
      <fill>
        <patternFill>
          <bgColor rgb="FFFF9933"/>
        </patternFill>
      </fill>
    </dxf>
    <dxf>
      <font>
        <color auto="1"/>
      </font>
      <fill>
        <patternFill>
          <bgColor rgb="FFFF0000"/>
        </patternFill>
      </fill>
    </dxf>
    <dxf>
      <font>
        <color theme="0"/>
      </font>
      <fill>
        <patternFill>
          <bgColor theme="5"/>
        </patternFill>
      </fill>
    </dxf>
    <dxf>
      <font>
        <color theme="0"/>
      </font>
      <fill>
        <patternFill>
          <bgColor theme="5"/>
        </patternFill>
      </fill>
    </dxf>
    <dxf>
      <font>
        <color theme="0"/>
      </font>
      <fill>
        <patternFill>
          <bgColor theme="5"/>
        </patternFill>
      </fill>
    </dxf>
    <dxf>
      <font>
        <color theme="0"/>
      </font>
      <fill>
        <patternFill>
          <bgColor theme="5"/>
        </patternFill>
      </fill>
    </dxf>
    <dxf>
      <font>
        <color theme="0"/>
      </font>
      <fill>
        <patternFill>
          <bgColor theme="5"/>
        </patternFill>
      </fill>
    </dxf>
    <dxf>
      <font>
        <b/>
        <i val="0"/>
        <color auto="1"/>
      </font>
      <fill>
        <patternFill patternType="none">
          <bgColor auto="1"/>
        </patternFill>
      </fill>
    </dxf>
    <dxf>
      <font>
        <b/>
        <i val="0"/>
        <color auto="1"/>
      </font>
      <fill>
        <patternFill>
          <bgColor rgb="FF009900"/>
        </patternFill>
      </fill>
    </dxf>
    <dxf>
      <font>
        <b/>
        <i val="0"/>
        <color auto="1"/>
      </font>
      <fill>
        <patternFill>
          <bgColor rgb="FFFFFF00"/>
        </patternFill>
      </fill>
      <border>
        <vertical/>
        <horizontal/>
      </border>
    </dxf>
    <dxf>
      <font>
        <b/>
        <i val="0"/>
        <color auto="1"/>
      </font>
      <fill>
        <patternFill>
          <bgColor rgb="FFFF9933"/>
        </patternFill>
      </fill>
    </dxf>
    <dxf>
      <font>
        <color auto="1"/>
      </font>
      <fill>
        <patternFill>
          <bgColor rgb="FFFF0000"/>
        </patternFill>
      </fill>
    </dxf>
    <dxf>
      <font>
        <color theme="0"/>
      </font>
      <fill>
        <patternFill>
          <bgColor theme="5"/>
        </patternFill>
      </fill>
    </dxf>
    <dxf>
      <font>
        <color theme="0"/>
      </font>
      <fill>
        <patternFill>
          <bgColor theme="5"/>
        </patternFill>
      </fill>
    </dxf>
    <dxf>
      <font>
        <color theme="0"/>
      </font>
      <fill>
        <patternFill>
          <bgColor theme="5"/>
        </patternFill>
      </fill>
    </dxf>
    <dxf>
      <font>
        <color theme="0"/>
      </font>
      <fill>
        <patternFill>
          <bgColor theme="5"/>
        </patternFill>
      </fill>
    </dxf>
    <dxf>
      <font>
        <color theme="0"/>
      </font>
      <fill>
        <patternFill>
          <bgColor theme="5"/>
        </patternFill>
      </fill>
    </dxf>
    <dxf>
      <font>
        <b/>
        <i val="0"/>
        <color auto="1"/>
      </font>
      <fill>
        <patternFill patternType="none">
          <bgColor auto="1"/>
        </patternFill>
      </fill>
    </dxf>
    <dxf>
      <font>
        <b/>
        <i val="0"/>
        <color auto="1"/>
      </font>
      <fill>
        <patternFill>
          <bgColor rgb="FF009900"/>
        </patternFill>
      </fill>
    </dxf>
    <dxf>
      <font>
        <b/>
        <i val="0"/>
        <color auto="1"/>
      </font>
      <fill>
        <patternFill>
          <bgColor rgb="FFFFFF00"/>
        </patternFill>
      </fill>
      <border>
        <vertical/>
        <horizontal/>
      </border>
    </dxf>
    <dxf>
      <font>
        <b/>
        <i val="0"/>
        <color auto="1"/>
      </font>
      <fill>
        <patternFill>
          <bgColor rgb="FFFF9933"/>
        </patternFill>
      </fill>
    </dxf>
    <dxf>
      <font>
        <color auto="1"/>
      </font>
      <fill>
        <patternFill>
          <bgColor rgb="FFFF0000"/>
        </patternFill>
      </fill>
    </dxf>
    <dxf>
      <font>
        <color theme="0"/>
      </font>
      <fill>
        <patternFill>
          <bgColor theme="5"/>
        </patternFill>
      </fill>
    </dxf>
    <dxf>
      <font>
        <color theme="0"/>
      </font>
      <fill>
        <patternFill>
          <bgColor theme="5"/>
        </patternFill>
      </fill>
    </dxf>
    <dxf>
      <font>
        <color theme="0"/>
      </font>
      <fill>
        <patternFill>
          <bgColor theme="5"/>
        </patternFill>
      </fill>
    </dxf>
    <dxf>
      <font>
        <color theme="0"/>
      </font>
      <fill>
        <patternFill>
          <bgColor theme="5"/>
        </patternFill>
      </fill>
    </dxf>
    <dxf>
      <font>
        <color theme="0"/>
      </font>
      <fill>
        <patternFill>
          <bgColor theme="5"/>
        </patternFill>
      </fill>
    </dxf>
    <dxf>
      <font>
        <b/>
        <i val="0"/>
        <color auto="1"/>
      </font>
      <fill>
        <patternFill patternType="none">
          <bgColor auto="1"/>
        </patternFill>
      </fill>
    </dxf>
    <dxf>
      <font>
        <b/>
        <i val="0"/>
        <color auto="1"/>
      </font>
      <fill>
        <patternFill>
          <bgColor rgb="FF009900"/>
        </patternFill>
      </fill>
    </dxf>
    <dxf>
      <font>
        <b/>
        <i val="0"/>
        <color auto="1"/>
      </font>
      <fill>
        <patternFill>
          <bgColor rgb="FFFFFF00"/>
        </patternFill>
      </fill>
      <border>
        <vertical/>
        <horizontal/>
      </border>
    </dxf>
    <dxf>
      <font>
        <b/>
        <i val="0"/>
        <color auto="1"/>
      </font>
      <fill>
        <patternFill>
          <bgColor rgb="FFFF9933"/>
        </patternFill>
      </fill>
    </dxf>
    <dxf>
      <font>
        <color auto="1"/>
      </font>
      <fill>
        <patternFill>
          <bgColor rgb="FFFF0000"/>
        </patternFill>
      </fill>
    </dxf>
    <dxf>
      <font>
        <color theme="0"/>
      </font>
      <fill>
        <patternFill>
          <bgColor theme="5"/>
        </patternFill>
      </fill>
    </dxf>
    <dxf>
      <font>
        <color theme="0"/>
      </font>
      <fill>
        <patternFill>
          <bgColor theme="5"/>
        </patternFill>
      </fill>
    </dxf>
    <dxf>
      <font>
        <color theme="0"/>
      </font>
      <fill>
        <patternFill>
          <bgColor theme="5"/>
        </patternFill>
      </fill>
    </dxf>
    <dxf>
      <font>
        <color theme="0"/>
      </font>
      <fill>
        <patternFill>
          <bgColor theme="5"/>
        </patternFill>
      </fill>
    </dxf>
    <dxf>
      <font>
        <color theme="0"/>
      </font>
      <fill>
        <patternFill>
          <bgColor theme="5"/>
        </patternFill>
      </fill>
    </dxf>
    <dxf>
      <font>
        <b/>
        <i val="0"/>
        <color auto="1"/>
      </font>
      <fill>
        <patternFill patternType="none">
          <bgColor auto="1"/>
        </patternFill>
      </fill>
    </dxf>
    <dxf>
      <font>
        <b/>
        <i val="0"/>
        <color auto="1"/>
      </font>
      <fill>
        <patternFill>
          <bgColor rgb="FF009900"/>
        </patternFill>
      </fill>
    </dxf>
    <dxf>
      <font>
        <b/>
        <i val="0"/>
        <color auto="1"/>
      </font>
      <fill>
        <patternFill>
          <bgColor rgb="FFFFFF00"/>
        </patternFill>
      </fill>
      <border>
        <vertical/>
        <horizontal/>
      </border>
    </dxf>
    <dxf>
      <font>
        <b/>
        <i val="0"/>
        <color auto="1"/>
      </font>
      <fill>
        <patternFill>
          <bgColor rgb="FFFF9933"/>
        </patternFill>
      </fill>
    </dxf>
    <dxf>
      <font>
        <color auto="1"/>
      </font>
      <fill>
        <patternFill>
          <bgColor rgb="FFFF0000"/>
        </patternFill>
      </fill>
    </dxf>
    <dxf>
      <font>
        <color theme="0"/>
      </font>
      <fill>
        <patternFill>
          <bgColor theme="5"/>
        </patternFill>
      </fill>
    </dxf>
    <dxf>
      <font>
        <color theme="0"/>
      </font>
      <fill>
        <patternFill>
          <bgColor theme="5"/>
        </patternFill>
      </fill>
    </dxf>
    <dxf>
      <font>
        <color theme="0"/>
      </font>
      <fill>
        <patternFill>
          <bgColor theme="5"/>
        </patternFill>
      </fill>
    </dxf>
    <dxf>
      <font>
        <color theme="0"/>
      </font>
      <fill>
        <patternFill>
          <bgColor theme="5"/>
        </patternFill>
      </fill>
    </dxf>
    <dxf>
      <font>
        <color theme="0"/>
      </font>
      <fill>
        <patternFill>
          <bgColor theme="5"/>
        </patternFill>
      </fill>
    </dxf>
    <dxf>
      <font>
        <b/>
        <i val="0"/>
        <color auto="1"/>
      </font>
      <fill>
        <patternFill patternType="none">
          <bgColor auto="1"/>
        </patternFill>
      </fill>
    </dxf>
    <dxf>
      <font>
        <b/>
        <i val="0"/>
        <color auto="1"/>
      </font>
      <fill>
        <patternFill>
          <bgColor rgb="FF009900"/>
        </patternFill>
      </fill>
    </dxf>
    <dxf>
      <font>
        <b/>
        <i val="0"/>
        <color auto="1"/>
      </font>
      <fill>
        <patternFill>
          <bgColor rgb="FFFFFF00"/>
        </patternFill>
      </fill>
      <border>
        <vertical/>
        <horizontal/>
      </border>
    </dxf>
    <dxf>
      <font>
        <b/>
        <i val="0"/>
        <color auto="1"/>
      </font>
      <fill>
        <patternFill>
          <bgColor rgb="FFFF9933"/>
        </patternFill>
      </fill>
    </dxf>
    <dxf>
      <font>
        <color auto="1"/>
      </font>
      <fill>
        <patternFill>
          <bgColor rgb="FFFF0000"/>
        </patternFill>
      </fill>
    </dxf>
    <dxf>
      <font>
        <color theme="0"/>
      </font>
      <fill>
        <patternFill>
          <bgColor theme="5"/>
        </patternFill>
      </fill>
    </dxf>
    <dxf>
      <font>
        <color theme="0"/>
      </font>
      <fill>
        <patternFill>
          <bgColor theme="5"/>
        </patternFill>
      </fill>
    </dxf>
    <dxf>
      <font>
        <color theme="0"/>
      </font>
      <fill>
        <patternFill>
          <bgColor theme="5"/>
        </patternFill>
      </fill>
    </dxf>
    <dxf>
      <font>
        <color theme="0"/>
      </font>
      <fill>
        <patternFill>
          <bgColor theme="5"/>
        </patternFill>
      </fill>
    </dxf>
    <dxf>
      <font>
        <color theme="0"/>
      </font>
      <fill>
        <patternFill>
          <bgColor theme="5"/>
        </patternFill>
      </fill>
    </dxf>
    <dxf>
      <font>
        <b/>
        <i val="0"/>
        <color auto="1"/>
      </font>
      <fill>
        <patternFill patternType="none">
          <bgColor auto="1"/>
        </patternFill>
      </fill>
    </dxf>
    <dxf>
      <font>
        <b/>
        <i val="0"/>
        <color auto="1"/>
      </font>
      <fill>
        <patternFill>
          <bgColor rgb="FF009900"/>
        </patternFill>
      </fill>
    </dxf>
    <dxf>
      <font>
        <b/>
        <i val="0"/>
        <color auto="1"/>
      </font>
      <fill>
        <patternFill>
          <bgColor rgb="FFFFFF00"/>
        </patternFill>
      </fill>
      <border>
        <vertical/>
        <horizontal/>
      </border>
    </dxf>
    <dxf>
      <font>
        <b/>
        <i val="0"/>
        <color auto="1"/>
      </font>
      <fill>
        <patternFill>
          <bgColor rgb="FFFF9933"/>
        </patternFill>
      </fill>
    </dxf>
    <dxf>
      <font>
        <color auto="1"/>
      </font>
      <fill>
        <patternFill>
          <bgColor rgb="FFFF0000"/>
        </patternFill>
      </fill>
    </dxf>
    <dxf>
      <font>
        <color theme="0"/>
      </font>
      <fill>
        <patternFill>
          <bgColor theme="5"/>
        </patternFill>
      </fill>
    </dxf>
    <dxf>
      <font>
        <color theme="0"/>
      </font>
      <fill>
        <patternFill>
          <bgColor theme="5"/>
        </patternFill>
      </fill>
    </dxf>
    <dxf>
      <font>
        <color theme="0"/>
      </font>
      <fill>
        <patternFill>
          <bgColor theme="5"/>
        </patternFill>
      </fill>
    </dxf>
    <dxf>
      <font>
        <color theme="0"/>
      </font>
      <fill>
        <patternFill>
          <bgColor theme="5"/>
        </patternFill>
      </fill>
    </dxf>
    <dxf>
      <font>
        <color theme="0"/>
      </font>
      <fill>
        <patternFill>
          <bgColor theme="5"/>
        </patternFill>
      </fill>
    </dxf>
    <dxf>
      <font>
        <b/>
        <i val="0"/>
        <color auto="1"/>
      </font>
      <fill>
        <patternFill patternType="none">
          <bgColor auto="1"/>
        </patternFill>
      </fill>
    </dxf>
    <dxf>
      <font>
        <b/>
        <i val="0"/>
        <color auto="1"/>
      </font>
      <fill>
        <patternFill>
          <bgColor rgb="FF009900"/>
        </patternFill>
      </fill>
    </dxf>
    <dxf>
      <font>
        <b/>
        <i val="0"/>
        <color auto="1"/>
      </font>
      <fill>
        <patternFill>
          <bgColor rgb="FFFFFF00"/>
        </patternFill>
      </fill>
      <border>
        <vertical/>
        <horizontal/>
      </border>
    </dxf>
    <dxf>
      <font>
        <b/>
        <i val="0"/>
        <color auto="1"/>
      </font>
      <fill>
        <patternFill>
          <bgColor rgb="FFFF9933"/>
        </patternFill>
      </fill>
    </dxf>
    <dxf>
      <font>
        <color auto="1"/>
      </font>
      <fill>
        <patternFill>
          <bgColor rgb="FFFF0000"/>
        </patternFill>
      </fill>
    </dxf>
    <dxf>
      <font>
        <color theme="0"/>
      </font>
      <fill>
        <patternFill>
          <bgColor theme="5"/>
        </patternFill>
      </fill>
    </dxf>
    <dxf>
      <font>
        <color theme="0"/>
      </font>
      <fill>
        <patternFill>
          <bgColor theme="5"/>
        </patternFill>
      </fill>
    </dxf>
    <dxf>
      <font>
        <color theme="0"/>
      </font>
      <fill>
        <patternFill>
          <bgColor theme="5"/>
        </patternFill>
      </fill>
    </dxf>
    <dxf>
      <font>
        <color theme="0"/>
      </font>
      <fill>
        <patternFill>
          <bgColor theme="5"/>
        </patternFill>
      </fill>
    </dxf>
    <dxf>
      <font>
        <color theme="0"/>
      </font>
      <fill>
        <patternFill>
          <bgColor theme="5"/>
        </patternFill>
      </fill>
    </dxf>
    <dxf>
      <font>
        <b/>
        <i val="0"/>
        <color auto="1"/>
      </font>
      <fill>
        <patternFill patternType="none">
          <bgColor auto="1"/>
        </patternFill>
      </fill>
    </dxf>
    <dxf>
      <font>
        <b/>
        <i val="0"/>
        <color auto="1"/>
      </font>
      <fill>
        <patternFill>
          <bgColor rgb="FF009900"/>
        </patternFill>
      </fill>
    </dxf>
    <dxf>
      <font>
        <b/>
        <i val="0"/>
        <color auto="1"/>
      </font>
      <fill>
        <patternFill>
          <bgColor rgb="FFFFFF00"/>
        </patternFill>
      </fill>
      <border>
        <vertical/>
        <horizontal/>
      </border>
    </dxf>
    <dxf>
      <font>
        <b/>
        <i val="0"/>
        <color auto="1"/>
      </font>
      <fill>
        <patternFill>
          <bgColor rgb="FFFF9933"/>
        </patternFill>
      </fill>
    </dxf>
    <dxf>
      <font>
        <color auto="1"/>
      </font>
      <fill>
        <patternFill>
          <bgColor rgb="FFFF0000"/>
        </patternFill>
      </fill>
    </dxf>
    <dxf>
      <font>
        <color theme="0"/>
      </font>
      <fill>
        <patternFill>
          <bgColor theme="5"/>
        </patternFill>
      </fill>
    </dxf>
    <dxf>
      <font>
        <color theme="0"/>
      </font>
      <fill>
        <patternFill>
          <bgColor theme="5"/>
        </patternFill>
      </fill>
    </dxf>
    <dxf>
      <font>
        <color theme="0"/>
      </font>
      <fill>
        <patternFill>
          <bgColor theme="5"/>
        </patternFill>
      </fill>
    </dxf>
    <dxf>
      <font>
        <color theme="0"/>
      </font>
      <fill>
        <patternFill>
          <bgColor theme="5"/>
        </patternFill>
      </fill>
    </dxf>
    <dxf>
      <font>
        <color theme="0"/>
      </font>
      <fill>
        <patternFill>
          <bgColor theme="5"/>
        </patternFill>
      </fill>
    </dxf>
    <dxf>
      <font>
        <b/>
        <i val="0"/>
        <color auto="1"/>
      </font>
      <fill>
        <patternFill patternType="none">
          <bgColor auto="1"/>
        </patternFill>
      </fill>
    </dxf>
    <dxf>
      <font>
        <b/>
        <i val="0"/>
        <color auto="1"/>
      </font>
      <fill>
        <patternFill>
          <bgColor rgb="FF009900"/>
        </patternFill>
      </fill>
    </dxf>
    <dxf>
      <font>
        <b/>
        <i val="0"/>
        <color auto="1"/>
      </font>
      <fill>
        <patternFill>
          <bgColor rgb="FFFFFF00"/>
        </patternFill>
      </fill>
      <border>
        <vertical/>
        <horizontal/>
      </border>
    </dxf>
    <dxf>
      <font>
        <b/>
        <i val="0"/>
        <color auto="1"/>
      </font>
      <fill>
        <patternFill>
          <bgColor rgb="FFFF9933"/>
        </patternFill>
      </fill>
    </dxf>
    <dxf>
      <font>
        <color auto="1"/>
      </font>
      <fill>
        <patternFill>
          <bgColor rgb="FFFF0000"/>
        </patternFill>
      </fill>
    </dxf>
    <dxf>
      <font>
        <color theme="0"/>
      </font>
      <fill>
        <patternFill>
          <bgColor theme="5"/>
        </patternFill>
      </fill>
    </dxf>
    <dxf>
      <font>
        <color theme="0"/>
      </font>
      <fill>
        <patternFill>
          <bgColor theme="5"/>
        </patternFill>
      </fill>
    </dxf>
    <dxf>
      <font>
        <color theme="0"/>
      </font>
      <fill>
        <patternFill>
          <bgColor theme="5"/>
        </patternFill>
      </fill>
    </dxf>
    <dxf>
      <font>
        <color theme="0"/>
      </font>
      <fill>
        <patternFill>
          <bgColor theme="5"/>
        </patternFill>
      </fill>
    </dxf>
    <dxf>
      <font>
        <color theme="0"/>
      </font>
      <fill>
        <patternFill>
          <bgColor theme="5"/>
        </patternFill>
      </fill>
    </dxf>
    <dxf>
      <font>
        <b/>
        <i val="0"/>
        <color auto="1"/>
      </font>
      <fill>
        <patternFill patternType="none">
          <bgColor auto="1"/>
        </patternFill>
      </fill>
    </dxf>
    <dxf>
      <font>
        <b/>
        <i val="0"/>
        <color auto="1"/>
      </font>
      <fill>
        <patternFill>
          <bgColor rgb="FF009900"/>
        </patternFill>
      </fill>
    </dxf>
    <dxf>
      <font>
        <b/>
        <i val="0"/>
        <color auto="1"/>
      </font>
      <fill>
        <patternFill>
          <bgColor rgb="FFFFFF00"/>
        </patternFill>
      </fill>
      <border>
        <vertical/>
        <horizontal/>
      </border>
    </dxf>
    <dxf>
      <font>
        <b/>
        <i val="0"/>
        <color auto="1"/>
      </font>
      <fill>
        <patternFill>
          <bgColor rgb="FFFF9933"/>
        </patternFill>
      </fill>
    </dxf>
    <dxf>
      <font>
        <color auto="1"/>
      </font>
      <fill>
        <patternFill>
          <bgColor rgb="FFFF0000"/>
        </patternFill>
      </fill>
    </dxf>
    <dxf>
      <font>
        <color theme="0"/>
      </font>
      <fill>
        <patternFill>
          <bgColor theme="5"/>
        </patternFill>
      </fill>
    </dxf>
    <dxf>
      <font>
        <color theme="0"/>
      </font>
      <fill>
        <patternFill>
          <bgColor theme="5"/>
        </patternFill>
      </fill>
    </dxf>
    <dxf>
      <font>
        <color theme="0"/>
      </font>
      <fill>
        <patternFill>
          <bgColor theme="5"/>
        </patternFill>
      </fill>
    </dxf>
    <dxf>
      <font>
        <color theme="0"/>
      </font>
      <fill>
        <patternFill>
          <bgColor theme="5"/>
        </patternFill>
      </fill>
    </dxf>
    <dxf>
      <font>
        <color theme="0"/>
      </font>
      <fill>
        <patternFill>
          <bgColor theme="5"/>
        </patternFill>
      </fill>
    </dxf>
    <dxf>
      <font>
        <b/>
        <i val="0"/>
        <color auto="1"/>
      </font>
      <fill>
        <patternFill patternType="none">
          <bgColor auto="1"/>
        </patternFill>
      </fill>
    </dxf>
    <dxf>
      <font>
        <b/>
        <i val="0"/>
        <color auto="1"/>
      </font>
      <fill>
        <patternFill>
          <bgColor rgb="FF009900"/>
        </patternFill>
      </fill>
    </dxf>
    <dxf>
      <font>
        <b/>
        <i val="0"/>
        <color auto="1"/>
      </font>
      <fill>
        <patternFill>
          <bgColor rgb="FFFFFF00"/>
        </patternFill>
      </fill>
      <border>
        <vertical/>
        <horizontal/>
      </border>
    </dxf>
    <dxf>
      <font>
        <b/>
        <i val="0"/>
        <color auto="1"/>
      </font>
      <fill>
        <patternFill>
          <bgColor rgb="FFFF9933"/>
        </patternFill>
      </fill>
    </dxf>
    <dxf>
      <font>
        <color auto="1"/>
      </font>
      <fill>
        <patternFill>
          <bgColor rgb="FFFF0000"/>
        </patternFill>
      </fill>
    </dxf>
    <dxf>
      <font>
        <color theme="0"/>
      </font>
      <fill>
        <patternFill>
          <bgColor theme="5"/>
        </patternFill>
      </fill>
    </dxf>
    <dxf>
      <font>
        <color theme="0"/>
      </font>
      <fill>
        <patternFill>
          <bgColor theme="5"/>
        </patternFill>
      </fill>
    </dxf>
    <dxf>
      <font>
        <color theme="0"/>
      </font>
      <fill>
        <patternFill>
          <bgColor theme="5"/>
        </patternFill>
      </fill>
    </dxf>
    <dxf>
      <font>
        <color theme="0"/>
      </font>
      <fill>
        <patternFill>
          <bgColor theme="5"/>
        </patternFill>
      </fill>
    </dxf>
    <dxf>
      <font>
        <color theme="0"/>
      </font>
      <fill>
        <patternFill>
          <bgColor theme="5"/>
        </patternFill>
      </fill>
    </dxf>
    <dxf>
      <font>
        <b/>
        <i val="0"/>
        <color auto="1"/>
      </font>
      <fill>
        <patternFill patternType="none">
          <bgColor auto="1"/>
        </patternFill>
      </fill>
    </dxf>
    <dxf>
      <font>
        <b/>
        <i val="0"/>
        <color auto="1"/>
      </font>
      <fill>
        <patternFill>
          <bgColor rgb="FF009900"/>
        </patternFill>
      </fill>
    </dxf>
    <dxf>
      <font>
        <b/>
        <i val="0"/>
        <color auto="1"/>
      </font>
      <fill>
        <patternFill>
          <bgColor rgb="FFFFFF00"/>
        </patternFill>
      </fill>
      <border>
        <vertical/>
        <horizontal/>
      </border>
    </dxf>
    <dxf>
      <font>
        <b/>
        <i val="0"/>
        <color auto="1"/>
      </font>
      <fill>
        <patternFill>
          <bgColor rgb="FFFF9933"/>
        </patternFill>
      </fill>
    </dxf>
    <dxf>
      <font>
        <color auto="1"/>
      </font>
      <fill>
        <patternFill>
          <bgColor rgb="FFFF0000"/>
        </patternFill>
      </fill>
    </dxf>
    <dxf>
      <font>
        <color theme="0"/>
      </font>
      <fill>
        <patternFill>
          <bgColor theme="5"/>
        </patternFill>
      </fill>
    </dxf>
    <dxf>
      <font>
        <color theme="0"/>
      </font>
      <fill>
        <patternFill>
          <bgColor theme="5"/>
        </patternFill>
      </fill>
    </dxf>
    <dxf>
      <font>
        <color theme="0"/>
      </font>
      <fill>
        <patternFill>
          <bgColor theme="5"/>
        </patternFill>
      </fill>
    </dxf>
    <dxf>
      <font>
        <color theme="0"/>
      </font>
      <fill>
        <patternFill>
          <bgColor theme="5"/>
        </patternFill>
      </fill>
    </dxf>
    <dxf>
      <font>
        <color theme="0"/>
      </font>
      <fill>
        <patternFill>
          <bgColor theme="5"/>
        </patternFill>
      </fill>
    </dxf>
    <dxf>
      <font>
        <b/>
        <i val="0"/>
        <color auto="1"/>
      </font>
      <fill>
        <patternFill patternType="none">
          <bgColor auto="1"/>
        </patternFill>
      </fill>
    </dxf>
    <dxf>
      <font>
        <b/>
        <i val="0"/>
        <color auto="1"/>
      </font>
      <fill>
        <patternFill>
          <bgColor rgb="FF009900"/>
        </patternFill>
      </fill>
    </dxf>
    <dxf>
      <font>
        <b/>
        <i val="0"/>
        <color auto="1"/>
      </font>
      <fill>
        <patternFill>
          <bgColor rgb="FFFFFF00"/>
        </patternFill>
      </fill>
      <border>
        <vertical/>
        <horizontal/>
      </border>
    </dxf>
    <dxf>
      <font>
        <b/>
        <i val="0"/>
        <color auto="1"/>
      </font>
      <fill>
        <patternFill>
          <bgColor rgb="FFFF9933"/>
        </patternFill>
      </fill>
    </dxf>
    <dxf>
      <font>
        <color auto="1"/>
      </font>
      <fill>
        <patternFill>
          <bgColor rgb="FFFF0000"/>
        </patternFill>
      </fill>
    </dxf>
    <dxf>
      <font>
        <color theme="0"/>
      </font>
      <fill>
        <patternFill>
          <bgColor theme="5"/>
        </patternFill>
      </fill>
    </dxf>
    <dxf>
      <font>
        <color theme="0"/>
      </font>
      <fill>
        <patternFill>
          <bgColor theme="5"/>
        </patternFill>
      </fill>
    </dxf>
    <dxf>
      <font>
        <color theme="0"/>
      </font>
      <fill>
        <patternFill>
          <bgColor theme="5"/>
        </patternFill>
      </fill>
    </dxf>
    <dxf>
      <font>
        <color theme="0"/>
      </font>
      <fill>
        <patternFill>
          <bgColor theme="5"/>
        </patternFill>
      </fill>
    </dxf>
    <dxf>
      <font>
        <color theme="0"/>
      </font>
      <fill>
        <patternFill>
          <bgColor theme="5"/>
        </patternFill>
      </fill>
    </dxf>
    <dxf>
      <font>
        <b/>
        <i val="0"/>
        <color auto="1"/>
      </font>
      <fill>
        <patternFill patternType="none">
          <bgColor auto="1"/>
        </patternFill>
      </fill>
    </dxf>
    <dxf>
      <font>
        <b/>
        <i val="0"/>
        <color auto="1"/>
      </font>
      <fill>
        <patternFill>
          <bgColor rgb="FF009900"/>
        </patternFill>
      </fill>
    </dxf>
    <dxf>
      <font>
        <b/>
        <i val="0"/>
        <color auto="1"/>
      </font>
      <fill>
        <patternFill>
          <bgColor rgb="FFFFFF00"/>
        </patternFill>
      </fill>
      <border>
        <vertical/>
        <horizontal/>
      </border>
    </dxf>
    <dxf>
      <font>
        <b/>
        <i val="0"/>
        <color auto="1"/>
      </font>
      <fill>
        <patternFill>
          <bgColor rgb="FFFF9933"/>
        </patternFill>
      </fill>
    </dxf>
    <dxf>
      <font>
        <color auto="1"/>
      </font>
      <fill>
        <patternFill>
          <bgColor rgb="FFFF0000"/>
        </patternFill>
      </fill>
    </dxf>
    <dxf>
      <font>
        <color theme="0"/>
      </font>
      <fill>
        <patternFill>
          <bgColor theme="5"/>
        </patternFill>
      </fill>
    </dxf>
    <dxf>
      <font>
        <color theme="0"/>
      </font>
      <fill>
        <patternFill>
          <bgColor theme="5"/>
        </patternFill>
      </fill>
    </dxf>
    <dxf>
      <font>
        <color theme="0"/>
      </font>
      <fill>
        <patternFill>
          <bgColor theme="5"/>
        </patternFill>
      </fill>
    </dxf>
    <dxf>
      <font>
        <color theme="0"/>
      </font>
      <fill>
        <patternFill>
          <bgColor theme="5"/>
        </patternFill>
      </fill>
    </dxf>
    <dxf>
      <font>
        <color theme="0"/>
      </font>
      <fill>
        <patternFill>
          <bgColor theme="5"/>
        </patternFill>
      </fill>
    </dxf>
    <dxf>
      <font>
        <b/>
        <i val="0"/>
        <color auto="1"/>
      </font>
      <fill>
        <patternFill patternType="none">
          <bgColor auto="1"/>
        </patternFill>
      </fill>
    </dxf>
    <dxf>
      <font>
        <b/>
        <i val="0"/>
        <color auto="1"/>
      </font>
      <fill>
        <patternFill>
          <bgColor rgb="FF009900"/>
        </patternFill>
      </fill>
    </dxf>
    <dxf>
      <font>
        <b/>
        <i val="0"/>
        <color auto="1"/>
      </font>
      <fill>
        <patternFill>
          <bgColor rgb="FFFFFF00"/>
        </patternFill>
      </fill>
      <border>
        <vertical/>
        <horizontal/>
      </border>
    </dxf>
    <dxf>
      <font>
        <b/>
        <i val="0"/>
        <color auto="1"/>
      </font>
      <fill>
        <patternFill>
          <bgColor rgb="FFFF9933"/>
        </patternFill>
      </fill>
    </dxf>
    <dxf>
      <font>
        <color auto="1"/>
      </font>
      <fill>
        <patternFill>
          <bgColor rgb="FFFF0000"/>
        </patternFill>
      </fill>
    </dxf>
    <dxf>
      <font>
        <color theme="0"/>
      </font>
      <fill>
        <patternFill>
          <bgColor theme="5"/>
        </patternFill>
      </fill>
    </dxf>
    <dxf>
      <font>
        <color theme="0"/>
      </font>
      <fill>
        <patternFill>
          <bgColor theme="5"/>
        </patternFill>
      </fill>
    </dxf>
    <dxf>
      <font>
        <color theme="0"/>
      </font>
      <fill>
        <patternFill>
          <bgColor theme="5"/>
        </patternFill>
      </fill>
    </dxf>
    <dxf>
      <font>
        <color theme="0"/>
      </font>
      <fill>
        <patternFill>
          <bgColor theme="5"/>
        </patternFill>
      </fill>
    </dxf>
    <dxf>
      <font>
        <color theme="0"/>
      </font>
      <fill>
        <patternFill>
          <bgColor theme="5"/>
        </patternFill>
      </fill>
    </dxf>
    <dxf>
      <font>
        <b/>
        <i val="0"/>
        <color auto="1"/>
      </font>
      <fill>
        <patternFill patternType="none">
          <bgColor auto="1"/>
        </patternFill>
      </fill>
    </dxf>
    <dxf>
      <font>
        <b/>
        <i val="0"/>
        <color auto="1"/>
      </font>
      <fill>
        <patternFill>
          <bgColor rgb="FF009900"/>
        </patternFill>
      </fill>
    </dxf>
    <dxf>
      <font>
        <b/>
        <i val="0"/>
        <color auto="1"/>
      </font>
      <fill>
        <patternFill>
          <bgColor rgb="FFFFFF00"/>
        </patternFill>
      </fill>
      <border>
        <vertical/>
        <horizontal/>
      </border>
    </dxf>
    <dxf>
      <font>
        <b/>
        <i val="0"/>
        <color auto="1"/>
      </font>
      <fill>
        <patternFill>
          <bgColor rgb="FFFF9933"/>
        </patternFill>
      </fill>
    </dxf>
    <dxf>
      <font>
        <color auto="1"/>
      </font>
      <fill>
        <patternFill>
          <bgColor rgb="FFFF0000"/>
        </patternFill>
      </fill>
    </dxf>
    <dxf>
      <font>
        <color theme="0"/>
      </font>
      <fill>
        <patternFill>
          <bgColor theme="5"/>
        </patternFill>
      </fill>
    </dxf>
    <dxf>
      <font>
        <color theme="0"/>
      </font>
      <fill>
        <patternFill>
          <bgColor theme="5"/>
        </patternFill>
      </fill>
    </dxf>
    <dxf>
      <font>
        <color theme="0"/>
      </font>
      <fill>
        <patternFill>
          <bgColor theme="5"/>
        </patternFill>
      </fill>
    </dxf>
    <dxf>
      <font>
        <color theme="0"/>
      </font>
      <fill>
        <patternFill>
          <bgColor theme="5"/>
        </patternFill>
      </fill>
    </dxf>
    <dxf>
      <font>
        <color theme="0"/>
      </font>
      <fill>
        <patternFill>
          <bgColor theme="5"/>
        </patternFill>
      </fill>
    </dxf>
    <dxf>
      <font>
        <b/>
        <i val="0"/>
        <color auto="1"/>
      </font>
      <fill>
        <patternFill patternType="none">
          <bgColor auto="1"/>
        </patternFill>
      </fill>
    </dxf>
    <dxf>
      <font>
        <b/>
        <i val="0"/>
        <color auto="1"/>
      </font>
      <fill>
        <patternFill>
          <bgColor rgb="FF009900"/>
        </patternFill>
      </fill>
    </dxf>
    <dxf>
      <font>
        <b/>
        <i val="0"/>
        <color auto="1"/>
      </font>
      <fill>
        <patternFill>
          <bgColor rgb="FFFFFF00"/>
        </patternFill>
      </fill>
      <border>
        <vertical/>
        <horizontal/>
      </border>
    </dxf>
    <dxf>
      <font>
        <b/>
        <i val="0"/>
        <color auto="1"/>
      </font>
      <fill>
        <patternFill>
          <bgColor rgb="FFFF9933"/>
        </patternFill>
      </fill>
    </dxf>
    <dxf>
      <font>
        <color auto="1"/>
      </font>
      <fill>
        <patternFill>
          <bgColor rgb="FFFF0000"/>
        </patternFill>
      </fill>
    </dxf>
    <dxf>
      <font>
        <color theme="0"/>
      </font>
      <fill>
        <patternFill>
          <bgColor theme="5"/>
        </patternFill>
      </fill>
    </dxf>
    <dxf>
      <font>
        <color theme="0"/>
      </font>
      <fill>
        <patternFill>
          <bgColor theme="5"/>
        </patternFill>
      </fill>
    </dxf>
    <dxf>
      <font>
        <color theme="0"/>
      </font>
      <fill>
        <patternFill>
          <bgColor theme="5"/>
        </patternFill>
      </fill>
    </dxf>
    <dxf>
      <font>
        <color theme="0"/>
      </font>
      <fill>
        <patternFill>
          <bgColor theme="5"/>
        </patternFill>
      </fill>
    </dxf>
    <dxf>
      <font>
        <color theme="0"/>
      </font>
      <fill>
        <patternFill>
          <bgColor theme="5"/>
        </patternFill>
      </fill>
    </dxf>
    <dxf>
      <font>
        <b/>
        <i val="0"/>
        <color auto="1"/>
      </font>
      <fill>
        <patternFill patternType="none">
          <bgColor auto="1"/>
        </patternFill>
      </fill>
    </dxf>
    <dxf>
      <font>
        <b/>
        <i val="0"/>
        <color auto="1"/>
      </font>
      <fill>
        <patternFill>
          <bgColor rgb="FF009900"/>
        </patternFill>
      </fill>
    </dxf>
    <dxf>
      <font>
        <b/>
        <i val="0"/>
        <color auto="1"/>
      </font>
      <fill>
        <patternFill>
          <bgColor rgb="FFFFFF00"/>
        </patternFill>
      </fill>
      <border>
        <vertical/>
        <horizontal/>
      </border>
    </dxf>
    <dxf>
      <font>
        <b/>
        <i val="0"/>
        <color auto="1"/>
      </font>
      <fill>
        <patternFill>
          <bgColor rgb="FFFF9933"/>
        </patternFill>
      </fill>
    </dxf>
    <dxf>
      <font>
        <color auto="1"/>
      </font>
      <fill>
        <patternFill>
          <bgColor rgb="FFFF0000"/>
        </patternFill>
      </fill>
    </dxf>
    <dxf>
      <font>
        <color theme="0"/>
      </font>
      <fill>
        <patternFill>
          <bgColor theme="5"/>
        </patternFill>
      </fill>
    </dxf>
    <dxf>
      <font>
        <color theme="0"/>
      </font>
      <fill>
        <patternFill>
          <bgColor theme="5"/>
        </patternFill>
      </fill>
    </dxf>
    <dxf>
      <font>
        <color theme="0"/>
      </font>
      <fill>
        <patternFill>
          <bgColor theme="5"/>
        </patternFill>
      </fill>
    </dxf>
    <dxf>
      <font>
        <color theme="0"/>
      </font>
      <fill>
        <patternFill>
          <bgColor theme="5"/>
        </patternFill>
      </fill>
    </dxf>
    <dxf>
      <font>
        <b/>
        <i val="0"/>
        <color auto="1"/>
      </font>
      <fill>
        <patternFill patternType="none">
          <bgColor auto="1"/>
        </patternFill>
      </fill>
    </dxf>
    <dxf>
      <font>
        <b/>
        <i val="0"/>
        <color auto="1"/>
      </font>
      <fill>
        <patternFill>
          <bgColor rgb="FF009900"/>
        </patternFill>
      </fill>
    </dxf>
    <dxf>
      <font>
        <b/>
        <i val="0"/>
        <color auto="1"/>
      </font>
      <fill>
        <patternFill>
          <bgColor rgb="FFFFFF00"/>
        </patternFill>
      </fill>
      <border>
        <vertical/>
        <horizontal/>
      </border>
    </dxf>
    <dxf>
      <font>
        <b/>
        <i val="0"/>
        <color auto="1"/>
      </font>
      <fill>
        <patternFill>
          <bgColor rgb="FFFF9933"/>
        </patternFill>
      </fill>
    </dxf>
    <dxf>
      <font>
        <color auto="1"/>
      </font>
      <fill>
        <patternFill>
          <bgColor rgb="FFFF0000"/>
        </patternFill>
      </fill>
    </dxf>
    <dxf>
      <font>
        <color theme="0"/>
      </font>
      <fill>
        <patternFill>
          <bgColor theme="5"/>
        </patternFill>
      </fill>
    </dxf>
    <dxf>
      <font>
        <color theme="0"/>
      </font>
      <fill>
        <patternFill>
          <bgColor theme="5"/>
        </patternFill>
      </fill>
    </dxf>
    <dxf>
      <font>
        <b val="0"/>
        <strike val="0"/>
        <outline val="0"/>
        <shadow val="0"/>
        <u val="none"/>
        <vertAlign val="baseline"/>
        <sz val="10"/>
        <color auto="1"/>
        <name val="Arial"/>
        <scheme val="none"/>
      </font>
      <fill>
        <patternFill patternType="none">
          <fgColor indexed="64"/>
          <bgColor auto="1"/>
        </patternFill>
      </fill>
      <alignment vertical="center" textRotation="0" wrapText="1" justifyLastLine="0" shrinkToFit="1" readingOrder="0"/>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general" vertical="center" textRotation="0" wrapText="1" indent="0" justifyLastLine="0" shrinkToFit="1"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numFmt numFmtId="0" formatCode="General"/>
      <fill>
        <patternFill patternType="none">
          <fgColor indexed="64"/>
          <bgColor auto="1"/>
        </patternFill>
      </fill>
      <alignment horizontal="center" vertical="center" textRotation="0" wrapText="1" indent="0" justifyLastLine="0" shrinkToFit="1"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center" vertical="center" textRotation="0" wrapText="1" indent="0" justifyLastLine="0" shrinkToFit="1" readingOrder="0"/>
      <border diagonalUp="0" diagonalDown="0">
        <left style="thin">
          <color indexed="64"/>
        </left>
        <right style="thin">
          <color indexed="64"/>
        </right>
        <top style="thin">
          <color indexed="64"/>
        </top>
        <bottom style="thin">
          <color indexed="64"/>
        </bottom>
      </border>
    </dxf>
    <dxf>
      <border outline="0">
        <left style="thin">
          <color indexed="64"/>
        </left>
        <top style="thin">
          <color theme="0"/>
        </top>
        <bottom style="thin">
          <color indexed="64"/>
        </bottom>
      </border>
    </dxf>
    <dxf>
      <font>
        <b val="0"/>
        <strike val="0"/>
        <outline val="0"/>
        <shadow val="0"/>
        <u val="none"/>
        <vertAlign val="baseline"/>
        <sz val="10"/>
        <color auto="1"/>
        <name val="Arial"/>
        <scheme val="none"/>
      </font>
      <fill>
        <patternFill patternType="none">
          <fgColor indexed="64"/>
          <bgColor auto="1"/>
        </patternFill>
      </fill>
      <alignment vertical="center" textRotation="0" wrapText="1" justifyLastLine="0" shrinkToFit="1" readingOrder="0"/>
    </dxf>
    <dxf>
      <border>
        <bottom style="thin">
          <color indexed="64"/>
        </bottom>
      </border>
    </dxf>
    <dxf>
      <font>
        <b/>
        <i val="0"/>
        <strike val="0"/>
        <condense val="0"/>
        <extend val="0"/>
        <outline val="0"/>
        <shadow val="0"/>
        <u val="none"/>
        <vertAlign val="baseline"/>
        <sz val="10"/>
        <color theme="0"/>
        <name val="Arial"/>
        <scheme val="none"/>
      </font>
      <fill>
        <patternFill patternType="solid">
          <fgColor indexed="64"/>
          <bgColor theme="3"/>
        </patternFill>
      </fill>
      <alignment horizontal="center" vertical="center" textRotation="0" wrapText="1" indent="0" justifyLastLine="0" shrinkToFit="1" readingOrder="0"/>
      <border diagonalUp="0" diagonalDown="0" outline="0">
        <left style="thin">
          <color indexed="64"/>
        </left>
        <right style="thin">
          <color indexed="64"/>
        </right>
        <top/>
        <bottom/>
      </border>
    </dxf>
    <dxf>
      <font>
        <color rgb="FF9C0006"/>
      </font>
      <fill>
        <patternFill>
          <bgColor rgb="FFFFC7CE"/>
        </patternFill>
      </fill>
    </dxf>
    <dxf>
      <font>
        <color rgb="FF9C0006"/>
      </font>
      <fill>
        <patternFill>
          <bgColor rgb="FFFFC7CE"/>
        </patternFill>
      </fill>
    </dxf>
    <dxf>
      <font>
        <color theme="0"/>
      </font>
      <fill>
        <patternFill>
          <bgColor theme="5"/>
        </patternFill>
      </fill>
    </dxf>
  </dxfs>
  <tableStyles count="0" defaultTableStyle="TableStyleMedium9" defaultPivotStyle="PivotStyleLight16"/>
  <colors>
    <mruColors>
      <color rgb="FF009900"/>
      <color rgb="FFFF9933"/>
      <color rgb="FFFF9900"/>
      <color rgb="FFFFCC00"/>
      <color rgb="FFE7F6FF"/>
      <color rgb="FFFF714F"/>
      <color rgb="FFBED395"/>
      <color rgb="FFFFFF89"/>
      <color rgb="FFFFDA65"/>
      <color rgb="FF9EBD5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externalLink" Target="externalLinks/externalLink3.xml"/><Relationship Id="rId47" Type="http://schemas.openxmlformats.org/officeDocument/2006/relationships/sharedStrings" Target="sharedStrings.xml"/><Relationship Id="rId50"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externalLink" Target="externalLinks/externalLink1.xml"/><Relationship Id="rId45"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externalLink" Target="externalLinks/externalLink4.xml"/><Relationship Id="rId48"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hyperlink" Target="#'RESULTADO DE LA EVALUACI&#211;N'!E4"/></Relationships>
</file>

<file path=xl/drawings/_rels/drawing10.xml.rels><?xml version="1.0" encoding="UTF-8" standalone="yes"?>
<Relationships xmlns="http://schemas.openxmlformats.org/package/2006/relationships"><Relationship Id="rId1" Type="http://schemas.openxmlformats.org/officeDocument/2006/relationships/hyperlink" Target="#'RESULTADO DE LA EVALUACI&#211;N'!E7"/></Relationships>
</file>

<file path=xl/drawings/_rels/drawing11.xml.rels><?xml version="1.0" encoding="UTF-8" standalone="yes"?>
<Relationships xmlns="http://schemas.openxmlformats.org/package/2006/relationships"><Relationship Id="rId1" Type="http://schemas.openxmlformats.org/officeDocument/2006/relationships/hyperlink" Target="#'RESULTADO DE LA EVALUACI&#211;N'!E8"/></Relationships>
</file>

<file path=xl/drawings/_rels/drawing12.xml.rels><?xml version="1.0" encoding="UTF-8" standalone="yes"?>
<Relationships xmlns="http://schemas.openxmlformats.org/package/2006/relationships"><Relationship Id="rId1" Type="http://schemas.openxmlformats.org/officeDocument/2006/relationships/hyperlink" Target="#'RESULTADO DE LA EVALUACI&#211;N'!E9"/></Relationships>
</file>

<file path=xl/drawings/_rels/drawing13.xml.rels><?xml version="1.0" encoding="UTF-8" standalone="yes"?>
<Relationships xmlns="http://schemas.openxmlformats.org/package/2006/relationships"><Relationship Id="rId1" Type="http://schemas.openxmlformats.org/officeDocument/2006/relationships/hyperlink" Target="#'RESULTADO DE LA EVALUACI&#211;N'!E10"/></Relationships>
</file>

<file path=xl/drawings/_rels/drawing14.xml.rels><?xml version="1.0" encoding="UTF-8" standalone="yes"?>
<Relationships xmlns="http://schemas.openxmlformats.org/package/2006/relationships"><Relationship Id="rId1" Type="http://schemas.openxmlformats.org/officeDocument/2006/relationships/hyperlink" Target="#'RESULTADO DE LA EVALUACI&#211;N'!E11"/></Relationships>
</file>

<file path=xl/drawings/_rels/drawing15.xml.rels><?xml version="1.0" encoding="UTF-8" standalone="yes"?>
<Relationships xmlns="http://schemas.openxmlformats.org/package/2006/relationships"><Relationship Id="rId1" Type="http://schemas.openxmlformats.org/officeDocument/2006/relationships/hyperlink" Target="#'RESULTADO DE LA EVALUACI&#211;N'!E12"/></Relationships>
</file>

<file path=xl/drawings/_rels/drawing16.xml.rels><?xml version="1.0" encoding="UTF-8" standalone="yes"?>
<Relationships xmlns="http://schemas.openxmlformats.org/package/2006/relationships"><Relationship Id="rId1" Type="http://schemas.openxmlformats.org/officeDocument/2006/relationships/hyperlink" Target="#'RESULTADO DE LA EVALUACI&#211;N'!E13"/></Relationships>
</file>

<file path=xl/drawings/_rels/drawing17.xml.rels><?xml version="1.0" encoding="UTF-8" standalone="yes"?>
<Relationships xmlns="http://schemas.openxmlformats.org/package/2006/relationships"><Relationship Id="rId1" Type="http://schemas.openxmlformats.org/officeDocument/2006/relationships/hyperlink" Target="#'RESULTADO DE LA EVALUACI&#211;N'!E14"/></Relationships>
</file>

<file path=xl/drawings/_rels/drawing18.xml.rels><?xml version="1.0" encoding="UTF-8" standalone="yes"?>
<Relationships xmlns="http://schemas.openxmlformats.org/package/2006/relationships"><Relationship Id="rId1" Type="http://schemas.openxmlformats.org/officeDocument/2006/relationships/hyperlink" Target="#'RESULTADO DE LA EVALUACI&#211;N'!E15"/></Relationships>
</file>

<file path=xl/drawings/_rels/drawing19.xml.rels><?xml version="1.0" encoding="UTF-8" standalone="yes"?>
<Relationships xmlns="http://schemas.openxmlformats.org/package/2006/relationships"><Relationship Id="rId1" Type="http://schemas.openxmlformats.org/officeDocument/2006/relationships/hyperlink" Target="#'RESULTADO DE LA EVALUACI&#211;N'!E16"/></Relationships>
</file>

<file path=xl/drawings/_rels/drawing2.xml.rels><?xml version="1.0" encoding="UTF-8" standalone="yes"?>
<Relationships xmlns="http://schemas.openxmlformats.org/package/2006/relationships"><Relationship Id="rId1" Type="http://schemas.openxmlformats.org/officeDocument/2006/relationships/hyperlink" Target="#'RESULTADO DE LA EVALUACI&#211;N'!E4"/></Relationships>
</file>

<file path=xl/drawings/_rels/drawing20.xml.rels><?xml version="1.0" encoding="UTF-8" standalone="yes"?>
<Relationships xmlns="http://schemas.openxmlformats.org/package/2006/relationships"><Relationship Id="rId1" Type="http://schemas.openxmlformats.org/officeDocument/2006/relationships/hyperlink" Target="#'RESULTADO DE LA EVALUACI&#211;N'!E17"/></Relationships>
</file>

<file path=xl/drawings/_rels/drawing21.xml.rels><?xml version="1.0" encoding="UTF-8" standalone="yes"?>
<Relationships xmlns="http://schemas.openxmlformats.org/package/2006/relationships"><Relationship Id="rId1" Type="http://schemas.openxmlformats.org/officeDocument/2006/relationships/hyperlink" Target="#'RESULTADO DE LA EVALUACI&#211;N'!E18"/></Relationships>
</file>

<file path=xl/drawings/_rels/drawing22.xml.rels><?xml version="1.0" encoding="UTF-8" standalone="yes"?>
<Relationships xmlns="http://schemas.openxmlformats.org/package/2006/relationships"><Relationship Id="rId1" Type="http://schemas.openxmlformats.org/officeDocument/2006/relationships/hyperlink" Target="#'RESULTADO DE LA EVALUACI&#211;N'!E19"/></Relationships>
</file>

<file path=xl/drawings/_rels/drawing23.xml.rels><?xml version="1.0" encoding="UTF-8" standalone="yes"?>
<Relationships xmlns="http://schemas.openxmlformats.org/package/2006/relationships"><Relationship Id="rId1" Type="http://schemas.openxmlformats.org/officeDocument/2006/relationships/hyperlink" Target="#'RESULTADO DE LA EVALUACI&#211;N'!E20"/></Relationships>
</file>

<file path=xl/drawings/_rels/drawing24.xml.rels><?xml version="1.0" encoding="UTF-8" standalone="yes"?>
<Relationships xmlns="http://schemas.openxmlformats.org/package/2006/relationships"><Relationship Id="rId1" Type="http://schemas.openxmlformats.org/officeDocument/2006/relationships/hyperlink" Target="#'RESULTADO DE LA EVALUACI&#211;N'!E21"/></Relationships>
</file>

<file path=xl/drawings/_rels/drawing25.xml.rels><?xml version="1.0" encoding="UTF-8" standalone="yes"?>
<Relationships xmlns="http://schemas.openxmlformats.org/package/2006/relationships"><Relationship Id="rId1" Type="http://schemas.openxmlformats.org/officeDocument/2006/relationships/hyperlink" Target="#'RESULTADO DE LA EVALUACI&#211;N'!E22"/></Relationships>
</file>

<file path=xl/drawings/_rels/drawing26.xml.rels><?xml version="1.0" encoding="UTF-8" standalone="yes"?>
<Relationships xmlns="http://schemas.openxmlformats.org/package/2006/relationships"><Relationship Id="rId1" Type="http://schemas.openxmlformats.org/officeDocument/2006/relationships/hyperlink" Target="#'RESULTADO DE LA EVALUACI&#211;N'!E23"/></Relationships>
</file>

<file path=xl/drawings/_rels/drawing27.xml.rels><?xml version="1.0" encoding="UTF-8" standalone="yes"?>
<Relationships xmlns="http://schemas.openxmlformats.org/package/2006/relationships"><Relationship Id="rId1" Type="http://schemas.openxmlformats.org/officeDocument/2006/relationships/hyperlink" Target="#'RESULTADO DE LA EVALUACI&#211;N'!E24"/></Relationships>
</file>

<file path=xl/drawings/_rels/drawing28.xml.rels><?xml version="1.0" encoding="UTF-8" standalone="yes"?>
<Relationships xmlns="http://schemas.openxmlformats.org/package/2006/relationships"><Relationship Id="rId1" Type="http://schemas.openxmlformats.org/officeDocument/2006/relationships/hyperlink" Target="#'RESULTADO DE LA EVALUACI&#211;N'!E25"/></Relationships>
</file>

<file path=xl/drawings/_rels/drawing29.xml.rels><?xml version="1.0" encoding="UTF-8" standalone="yes"?>
<Relationships xmlns="http://schemas.openxmlformats.org/package/2006/relationships"><Relationship Id="rId1" Type="http://schemas.openxmlformats.org/officeDocument/2006/relationships/hyperlink" Target="#'RESULTADO DE LA EVALUACI&#211;N'!E26"/></Relationships>
</file>

<file path=xl/drawings/_rels/drawing3.xml.rels><?xml version="1.0" encoding="UTF-8" standalone="yes"?>
<Relationships xmlns="http://schemas.openxmlformats.org/package/2006/relationships"><Relationship Id="rId1" Type="http://schemas.openxmlformats.org/officeDocument/2006/relationships/hyperlink" Target="#'RESULTADO DE LA EVALUACI&#211;N'!E4"/></Relationships>
</file>

<file path=xl/drawings/_rels/drawing30.xml.rels><?xml version="1.0" encoding="UTF-8" standalone="yes"?>
<Relationships xmlns="http://schemas.openxmlformats.org/package/2006/relationships"><Relationship Id="rId1" Type="http://schemas.openxmlformats.org/officeDocument/2006/relationships/hyperlink" Target="#'RESULTADO DE LA EVALUACI&#211;N'!E27"/></Relationships>
</file>

<file path=xl/drawings/_rels/drawing31.xml.rels><?xml version="1.0" encoding="UTF-8" standalone="yes"?>
<Relationships xmlns="http://schemas.openxmlformats.org/package/2006/relationships"><Relationship Id="rId1" Type="http://schemas.openxmlformats.org/officeDocument/2006/relationships/hyperlink" Target="#'RESULTADO DE LA EVALUACI&#211;N'!E28"/></Relationships>
</file>

<file path=xl/drawings/_rels/drawing32.xml.rels><?xml version="1.0" encoding="UTF-8" standalone="yes"?>
<Relationships xmlns="http://schemas.openxmlformats.org/package/2006/relationships"><Relationship Id="rId1" Type="http://schemas.openxmlformats.org/officeDocument/2006/relationships/hyperlink" Target="#'RESULTADO DE LA EVALUACI&#211;N'!E29"/></Relationships>
</file>

<file path=xl/drawings/_rels/drawing33.xml.rels><?xml version="1.0" encoding="UTF-8" standalone="yes"?>
<Relationships xmlns="http://schemas.openxmlformats.org/package/2006/relationships"><Relationship Id="rId1" Type="http://schemas.openxmlformats.org/officeDocument/2006/relationships/hyperlink" Target="#'RESULTADO DE LA EVALUACI&#211;N'!E30"/></Relationships>
</file>

<file path=xl/drawings/_rels/drawing34.xml.rels><?xml version="1.0" encoding="UTF-8" standalone="yes"?>
<Relationships xmlns="http://schemas.openxmlformats.org/package/2006/relationships"><Relationship Id="rId1" Type="http://schemas.openxmlformats.org/officeDocument/2006/relationships/hyperlink" Target="#'RESULTADO DE LA EVALUACI&#211;N'!E31"/></Relationships>
</file>

<file path=xl/drawings/_rels/drawing35.xml.rels><?xml version="1.0" encoding="UTF-8" standalone="yes"?>
<Relationships xmlns="http://schemas.openxmlformats.org/package/2006/relationships"><Relationship Id="rId1" Type="http://schemas.openxmlformats.org/officeDocument/2006/relationships/hyperlink" Target="#'RESULTADO DE LA EVALUACI&#211;N'!E32"/></Relationships>
</file>

<file path=xl/drawings/_rels/drawing4.xml.rels><?xml version="1.0" encoding="UTF-8" standalone="yes"?>
<Relationships xmlns="http://schemas.openxmlformats.org/package/2006/relationships"><Relationship Id="rId1" Type="http://schemas.openxmlformats.org/officeDocument/2006/relationships/hyperlink" Target="#'RESULTADO DE LA EVALUACI&#211;N'!E4"/></Relationships>
</file>

<file path=xl/drawings/_rels/drawing5.xml.rels><?xml version="1.0" encoding="UTF-8" standalone="yes"?>
<Relationships xmlns="http://schemas.openxmlformats.org/package/2006/relationships"><Relationship Id="rId1" Type="http://schemas.openxmlformats.org/officeDocument/2006/relationships/hyperlink" Target="#'RESULTADO DE LA EVALUACI&#211;N'!E4"/></Relationships>
</file>

<file path=xl/drawings/_rels/drawing6.xml.rels><?xml version="1.0" encoding="UTF-8" standalone="yes"?>
<Relationships xmlns="http://schemas.openxmlformats.org/package/2006/relationships"><Relationship Id="rId1" Type="http://schemas.openxmlformats.org/officeDocument/2006/relationships/hyperlink" Target="#'RESULTADO DE LA EVALUACI&#211;N'!E4"/></Relationships>
</file>

<file path=xl/drawings/_rels/drawing7.xml.rels><?xml version="1.0" encoding="UTF-8" standalone="yes"?>
<Relationships xmlns="http://schemas.openxmlformats.org/package/2006/relationships"><Relationship Id="rId1" Type="http://schemas.openxmlformats.org/officeDocument/2006/relationships/hyperlink" Target="#'RESULTADO DE LA EVALUACI&#211;N'!E4"/></Relationships>
</file>

<file path=xl/drawings/_rels/drawing8.xml.rels><?xml version="1.0" encoding="UTF-8" standalone="yes"?>
<Relationships xmlns="http://schemas.openxmlformats.org/package/2006/relationships"><Relationship Id="rId1" Type="http://schemas.openxmlformats.org/officeDocument/2006/relationships/hyperlink" Target="#'RESULTADO DE LA EVALUACI&#211;N'!E5"/></Relationships>
</file>

<file path=xl/drawings/_rels/drawing9.xml.rels><?xml version="1.0" encoding="UTF-8" standalone="yes"?>
<Relationships xmlns="http://schemas.openxmlformats.org/package/2006/relationships"><Relationship Id="rId1" Type="http://schemas.openxmlformats.org/officeDocument/2006/relationships/hyperlink" Target="#'RESULTADO DE LA EVALUACI&#211;N'!E6"/></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0</xdr:col>
      <xdr:colOff>737508</xdr:colOff>
      <xdr:row>1</xdr:row>
      <xdr:rowOff>2722</xdr:rowOff>
    </xdr:from>
    <xdr:to>
      <xdr:col>2</xdr:col>
      <xdr:colOff>1646464</xdr:colOff>
      <xdr:row>2</xdr:row>
      <xdr:rowOff>36382</xdr:rowOff>
    </xdr:to>
    <xdr:sp macro="" textlink="">
      <xdr:nvSpPr>
        <xdr:cNvPr id="3" name="Rectángulo redondeado 2">
          <a:hlinkClick xmlns:r="http://schemas.openxmlformats.org/officeDocument/2006/relationships" r:id="rId1"/>
        </xdr:cNvPr>
        <xdr:cNvSpPr>
          <a:spLocks noChangeAspect="1"/>
        </xdr:cNvSpPr>
      </xdr:nvSpPr>
      <xdr:spPr>
        <a:xfrm>
          <a:off x="737508" y="231322"/>
          <a:ext cx="5357131" cy="414660"/>
        </a:xfrm>
        <a:prstGeom prst="roundRect">
          <a:avLst/>
        </a:prstGeom>
        <a:solidFill>
          <a:srgbClr val="0070C0"/>
        </a:solidFill>
        <a:effectLst>
          <a:outerShdw blurRad="40000" dist="23000" dir="5400000" rotWithShape="0">
            <a:srgbClr val="000000">
              <a:alpha val="35000"/>
            </a:srgbClr>
          </a:outerShdw>
        </a:effectLst>
        <a:scene3d>
          <a:camera prst="orthographicFront">
            <a:rot lat="0" lon="0" rev="0"/>
          </a:camera>
          <a:lightRig rig="threePt" dir="t">
            <a:rot lat="0" lon="0" rev="1200000"/>
          </a:lightRig>
        </a:scene3d>
      </xdr:spPr>
      <xdr:style>
        <a:lnRef idx="0">
          <a:schemeClr val="accent5"/>
        </a:lnRef>
        <a:fillRef idx="3">
          <a:schemeClr val="accent5"/>
        </a:fillRef>
        <a:effectRef idx="3">
          <a:schemeClr val="accent5"/>
        </a:effectRef>
        <a:fontRef idx="minor">
          <a:schemeClr val="lt1"/>
        </a:fontRef>
      </xdr:style>
      <xdr:txBody>
        <a:bodyPr vertOverflow="clip" horzOverflow="clip" rtlCol="0" anchor="ctr"/>
        <a:lstStyle/>
        <a:p>
          <a:pPr algn="ctr"/>
          <a:r>
            <a:rPr lang="es-CR" sz="1800" b="1" baseline="0">
              <a:solidFill>
                <a:schemeClr val="bg1"/>
              </a:solidFill>
              <a:latin typeface="Arial" panose="020B0604020202020204" pitchFamily="34" charset="0"/>
              <a:cs typeface="Arial" panose="020B0604020202020204" pitchFamily="34" charset="0"/>
            </a:rPr>
            <a:t>RESULTADOS DE LA EVALUACIÓN</a:t>
          </a:r>
          <a:endParaRPr lang="es-CR" sz="1800" b="1">
            <a:solidFill>
              <a:schemeClr val="bg1"/>
            </a:solidFill>
            <a:latin typeface="Arial" panose="020B0604020202020204" pitchFamily="34" charset="0"/>
            <a:cs typeface="Arial" panose="020B0604020202020204" pitchFamily="34" charset="0"/>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0</xdr:colOff>
      <xdr:row>1</xdr:row>
      <xdr:rowOff>0</xdr:rowOff>
    </xdr:from>
    <xdr:to>
      <xdr:col>3</xdr:col>
      <xdr:colOff>0</xdr:colOff>
      <xdr:row>2</xdr:row>
      <xdr:rowOff>33660</xdr:rowOff>
    </xdr:to>
    <xdr:sp macro="" textlink="">
      <xdr:nvSpPr>
        <xdr:cNvPr id="2" name="Rectángulo redondeado 1">
          <a:hlinkClick xmlns:r="http://schemas.openxmlformats.org/officeDocument/2006/relationships" r:id="rId1"/>
        </xdr:cNvPr>
        <xdr:cNvSpPr>
          <a:spLocks noChangeAspect="1"/>
        </xdr:cNvSpPr>
      </xdr:nvSpPr>
      <xdr:spPr>
        <a:xfrm>
          <a:off x="762000" y="228600"/>
          <a:ext cx="5343525" cy="414660"/>
        </a:xfrm>
        <a:prstGeom prst="roundRect">
          <a:avLst/>
        </a:prstGeom>
        <a:solidFill>
          <a:srgbClr val="0070C0"/>
        </a:solidFill>
        <a:effectLst>
          <a:outerShdw blurRad="40000" dist="23000" dir="5400000" rotWithShape="0">
            <a:srgbClr val="000000">
              <a:alpha val="35000"/>
            </a:srgbClr>
          </a:outerShdw>
        </a:effectLst>
        <a:scene3d>
          <a:camera prst="orthographicFront">
            <a:rot lat="0" lon="0" rev="0"/>
          </a:camera>
          <a:lightRig rig="threePt" dir="t">
            <a:rot lat="0" lon="0" rev="1200000"/>
          </a:lightRig>
        </a:scene3d>
      </xdr:spPr>
      <xdr:style>
        <a:lnRef idx="0">
          <a:schemeClr val="accent5"/>
        </a:lnRef>
        <a:fillRef idx="3">
          <a:schemeClr val="accent5"/>
        </a:fillRef>
        <a:effectRef idx="3">
          <a:schemeClr val="accent5"/>
        </a:effectRef>
        <a:fontRef idx="minor">
          <a:schemeClr val="lt1"/>
        </a:fontRef>
      </xdr:style>
      <xdr:txBody>
        <a:bodyPr vertOverflow="clip" horzOverflow="clip" rtlCol="0" anchor="ctr"/>
        <a:lstStyle/>
        <a:p>
          <a:pPr algn="ctr"/>
          <a:r>
            <a:rPr lang="es-CR" sz="1800" b="1" baseline="0">
              <a:solidFill>
                <a:schemeClr val="bg1"/>
              </a:solidFill>
              <a:latin typeface="Arial" panose="020B0604020202020204" pitchFamily="34" charset="0"/>
              <a:cs typeface="Arial" panose="020B0604020202020204" pitchFamily="34" charset="0"/>
            </a:rPr>
            <a:t>RESULTADOS DE LA EVALUACIÓN</a:t>
          </a:r>
          <a:endParaRPr lang="es-CR" sz="1800" b="1">
            <a:solidFill>
              <a:schemeClr val="bg1"/>
            </a:solidFill>
            <a:latin typeface="Arial" panose="020B0604020202020204" pitchFamily="34" charset="0"/>
            <a:cs typeface="Arial" panose="020B0604020202020204" pitchFamily="34" charset="0"/>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0</xdr:colOff>
      <xdr:row>1</xdr:row>
      <xdr:rowOff>0</xdr:rowOff>
    </xdr:from>
    <xdr:to>
      <xdr:col>3</xdr:col>
      <xdr:colOff>0</xdr:colOff>
      <xdr:row>2</xdr:row>
      <xdr:rowOff>33660</xdr:rowOff>
    </xdr:to>
    <xdr:sp macro="" textlink="">
      <xdr:nvSpPr>
        <xdr:cNvPr id="2" name="Rectángulo redondeado 1">
          <a:hlinkClick xmlns:r="http://schemas.openxmlformats.org/officeDocument/2006/relationships" r:id="rId1"/>
        </xdr:cNvPr>
        <xdr:cNvSpPr>
          <a:spLocks noChangeAspect="1"/>
        </xdr:cNvSpPr>
      </xdr:nvSpPr>
      <xdr:spPr>
        <a:xfrm>
          <a:off x="762000" y="228600"/>
          <a:ext cx="5343525" cy="414660"/>
        </a:xfrm>
        <a:prstGeom prst="roundRect">
          <a:avLst/>
        </a:prstGeom>
        <a:solidFill>
          <a:srgbClr val="0070C0"/>
        </a:solidFill>
        <a:effectLst>
          <a:outerShdw blurRad="40000" dist="23000" dir="5400000" rotWithShape="0">
            <a:srgbClr val="000000">
              <a:alpha val="35000"/>
            </a:srgbClr>
          </a:outerShdw>
        </a:effectLst>
        <a:scene3d>
          <a:camera prst="orthographicFront">
            <a:rot lat="0" lon="0" rev="0"/>
          </a:camera>
          <a:lightRig rig="threePt" dir="t">
            <a:rot lat="0" lon="0" rev="1200000"/>
          </a:lightRig>
        </a:scene3d>
      </xdr:spPr>
      <xdr:style>
        <a:lnRef idx="0">
          <a:schemeClr val="accent5"/>
        </a:lnRef>
        <a:fillRef idx="3">
          <a:schemeClr val="accent5"/>
        </a:fillRef>
        <a:effectRef idx="3">
          <a:schemeClr val="accent5"/>
        </a:effectRef>
        <a:fontRef idx="minor">
          <a:schemeClr val="lt1"/>
        </a:fontRef>
      </xdr:style>
      <xdr:txBody>
        <a:bodyPr vertOverflow="clip" horzOverflow="clip" rtlCol="0" anchor="ctr"/>
        <a:lstStyle/>
        <a:p>
          <a:pPr algn="ctr"/>
          <a:r>
            <a:rPr lang="es-CR" sz="1800" b="1" baseline="0">
              <a:solidFill>
                <a:schemeClr val="bg1"/>
              </a:solidFill>
              <a:latin typeface="Arial" panose="020B0604020202020204" pitchFamily="34" charset="0"/>
              <a:cs typeface="Arial" panose="020B0604020202020204" pitchFamily="34" charset="0"/>
            </a:rPr>
            <a:t>RESULTADOS DE LA EVALUACIÓN</a:t>
          </a:r>
          <a:endParaRPr lang="es-CR" sz="1800" b="1">
            <a:solidFill>
              <a:schemeClr val="bg1"/>
            </a:solidFill>
            <a:latin typeface="Arial" panose="020B0604020202020204" pitchFamily="34" charset="0"/>
            <a:cs typeface="Arial" panose="020B0604020202020204" pitchFamily="34" charset="0"/>
          </a:endParaRP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xdr:col>
      <xdr:colOff>0</xdr:colOff>
      <xdr:row>1</xdr:row>
      <xdr:rowOff>0</xdr:rowOff>
    </xdr:from>
    <xdr:to>
      <xdr:col>3</xdr:col>
      <xdr:colOff>0</xdr:colOff>
      <xdr:row>2</xdr:row>
      <xdr:rowOff>33660</xdr:rowOff>
    </xdr:to>
    <xdr:sp macro="" textlink="">
      <xdr:nvSpPr>
        <xdr:cNvPr id="2" name="Rectángulo redondeado 1">
          <a:hlinkClick xmlns:r="http://schemas.openxmlformats.org/officeDocument/2006/relationships" r:id="rId1"/>
        </xdr:cNvPr>
        <xdr:cNvSpPr>
          <a:spLocks noChangeAspect="1"/>
        </xdr:cNvSpPr>
      </xdr:nvSpPr>
      <xdr:spPr>
        <a:xfrm>
          <a:off x="762000" y="228600"/>
          <a:ext cx="5343525" cy="414660"/>
        </a:xfrm>
        <a:prstGeom prst="roundRect">
          <a:avLst/>
        </a:prstGeom>
        <a:solidFill>
          <a:srgbClr val="0070C0"/>
        </a:solidFill>
        <a:effectLst>
          <a:outerShdw blurRad="40000" dist="23000" dir="5400000" rotWithShape="0">
            <a:srgbClr val="000000">
              <a:alpha val="35000"/>
            </a:srgbClr>
          </a:outerShdw>
        </a:effectLst>
        <a:scene3d>
          <a:camera prst="orthographicFront">
            <a:rot lat="0" lon="0" rev="0"/>
          </a:camera>
          <a:lightRig rig="threePt" dir="t">
            <a:rot lat="0" lon="0" rev="1200000"/>
          </a:lightRig>
        </a:scene3d>
      </xdr:spPr>
      <xdr:style>
        <a:lnRef idx="0">
          <a:schemeClr val="accent5"/>
        </a:lnRef>
        <a:fillRef idx="3">
          <a:schemeClr val="accent5"/>
        </a:fillRef>
        <a:effectRef idx="3">
          <a:schemeClr val="accent5"/>
        </a:effectRef>
        <a:fontRef idx="minor">
          <a:schemeClr val="lt1"/>
        </a:fontRef>
      </xdr:style>
      <xdr:txBody>
        <a:bodyPr vertOverflow="clip" horzOverflow="clip" rtlCol="0" anchor="ctr"/>
        <a:lstStyle/>
        <a:p>
          <a:pPr algn="ctr"/>
          <a:r>
            <a:rPr lang="es-CR" sz="1800" b="1" baseline="0">
              <a:solidFill>
                <a:schemeClr val="bg1"/>
              </a:solidFill>
              <a:latin typeface="Arial" panose="020B0604020202020204" pitchFamily="34" charset="0"/>
              <a:cs typeface="Arial" panose="020B0604020202020204" pitchFamily="34" charset="0"/>
            </a:rPr>
            <a:t>RESULTADOS DE LA EVALUACIÓN</a:t>
          </a:r>
          <a:endParaRPr lang="es-CR" sz="1800" b="1">
            <a:solidFill>
              <a:schemeClr val="bg1"/>
            </a:solidFill>
            <a:latin typeface="Arial" panose="020B0604020202020204" pitchFamily="34" charset="0"/>
            <a:cs typeface="Arial" panose="020B0604020202020204" pitchFamily="34" charset="0"/>
          </a:endParaRP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xdr:col>
      <xdr:colOff>0</xdr:colOff>
      <xdr:row>1</xdr:row>
      <xdr:rowOff>0</xdr:rowOff>
    </xdr:from>
    <xdr:to>
      <xdr:col>3</xdr:col>
      <xdr:colOff>0</xdr:colOff>
      <xdr:row>2</xdr:row>
      <xdr:rowOff>33660</xdr:rowOff>
    </xdr:to>
    <xdr:sp macro="" textlink="">
      <xdr:nvSpPr>
        <xdr:cNvPr id="2" name="Rectángulo redondeado 1">
          <a:hlinkClick xmlns:r="http://schemas.openxmlformats.org/officeDocument/2006/relationships" r:id="rId1"/>
        </xdr:cNvPr>
        <xdr:cNvSpPr>
          <a:spLocks noChangeAspect="1"/>
        </xdr:cNvSpPr>
      </xdr:nvSpPr>
      <xdr:spPr>
        <a:xfrm>
          <a:off x="762000" y="228600"/>
          <a:ext cx="5343525" cy="414660"/>
        </a:xfrm>
        <a:prstGeom prst="roundRect">
          <a:avLst/>
        </a:prstGeom>
        <a:solidFill>
          <a:srgbClr val="0070C0"/>
        </a:solidFill>
        <a:effectLst>
          <a:outerShdw blurRad="40000" dist="23000" dir="5400000" rotWithShape="0">
            <a:srgbClr val="000000">
              <a:alpha val="35000"/>
            </a:srgbClr>
          </a:outerShdw>
        </a:effectLst>
        <a:scene3d>
          <a:camera prst="orthographicFront">
            <a:rot lat="0" lon="0" rev="0"/>
          </a:camera>
          <a:lightRig rig="threePt" dir="t">
            <a:rot lat="0" lon="0" rev="1200000"/>
          </a:lightRig>
        </a:scene3d>
      </xdr:spPr>
      <xdr:style>
        <a:lnRef idx="0">
          <a:schemeClr val="accent5"/>
        </a:lnRef>
        <a:fillRef idx="3">
          <a:schemeClr val="accent5"/>
        </a:fillRef>
        <a:effectRef idx="3">
          <a:schemeClr val="accent5"/>
        </a:effectRef>
        <a:fontRef idx="minor">
          <a:schemeClr val="lt1"/>
        </a:fontRef>
      </xdr:style>
      <xdr:txBody>
        <a:bodyPr vertOverflow="clip" horzOverflow="clip" rtlCol="0" anchor="ctr"/>
        <a:lstStyle/>
        <a:p>
          <a:pPr algn="ctr"/>
          <a:r>
            <a:rPr lang="es-CR" sz="1800" b="1" baseline="0">
              <a:solidFill>
                <a:schemeClr val="bg1"/>
              </a:solidFill>
              <a:latin typeface="Arial" panose="020B0604020202020204" pitchFamily="34" charset="0"/>
              <a:cs typeface="Arial" panose="020B0604020202020204" pitchFamily="34" charset="0"/>
            </a:rPr>
            <a:t>RESULTADOS DE LA EVALUACIÓN</a:t>
          </a:r>
          <a:endParaRPr lang="es-CR" sz="1800" b="1">
            <a:solidFill>
              <a:schemeClr val="bg1"/>
            </a:solidFill>
            <a:latin typeface="Arial" panose="020B0604020202020204" pitchFamily="34" charset="0"/>
            <a:cs typeface="Arial" panose="020B0604020202020204" pitchFamily="34" charset="0"/>
          </a:endParaRP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1</xdr:col>
      <xdr:colOff>0</xdr:colOff>
      <xdr:row>1</xdr:row>
      <xdr:rowOff>0</xdr:rowOff>
    </xdr:from>
    <xdr:to>
      <xdr:col>3</xdr:col>
      <xdr:colOff>0</xdr:colOff>
      <xdr:row>2</xdr:row>
      <xdr:rowOff>33660</xdr:rowOff>
    </xdr:to>
    <xdr:sp macro="" textlink="">
      <xdr:nvSpPr>
        <xdr:cNvPr id="2" name="Rectángulo redondeado 1">
          <a:hlinkClick xmlns:r="http://schemas.openxmlformats.org/officeDocument/2006/relationships" r:id="rId1"/>
        </xdr:cNvPr>
        <xdr:cNvSpPr>
          <a:spLocks noChangeAspect="1"/>
        </xdr:cNvSpPr>
      </xdr:nvSpPr>
      <xdr:spPr>
        <a:xfrm>
          <a:off x="762000" y="228600"/>
          <a:ext cx="5343525" cy="414660"/>
        </a:xfrm>
        <a:prstGeom prst="roundRect">
          <a:avLst/>
        </a:prstGeom>
        <a:solidFill>
          <a:srgbClr val="0070C0"/>
        </a:solidFill>
        <a:effectLst>
          <a:outerShdw blurRad="40000" dist="23000" dir="5400000" rotWithShape="0">
            <a:srgbClr val="000000">
              <a:alpha val="35000"/>
            </a:srgbClr>
          </a:outerShdw>
        </a:effectLst>
        <a:scene3d>
          <a:camera prst="orthographicFront">
            <a:rot lat="0" lon="0" rev="0"/>
          </a:camera>
          <a:lightRig rig="threePt" dir="t">
            <a:rot lat="0" lon="0" rev="1200000"/>
          </a:lightRig>
        </a:scene3d>
      </xdr:spPr>
      <xdr:style>
        <a:lnRef idx="0">
          <a:schemeClr val="accent5"/>
        </a:lnRef>
        <a:fillRef idx="3">
          <a:schemeClr val="accent5"/>
        </a:fillRef>
        <a:effectRef idx="3">
          <a:schemeClr val="accent5"/>
        </a:effectRef>
        <a:fontRef idx="minor">
          <a:schemeClr val="lt1"/>
        </a:fontRef>
      </xdr:style>
      <xdr:txBody>
        <a:bodyPr vertOverflow="clip" horzOverflow="clip" rtlCol="0" anchor="ctr"/>
        <a:lstStyle/>
        <a:p>
          <a:pPr algn="ctr"/>
          <a:r>
            <a:rPr lang="es-CR" sz="1800" b="1" baseline="0">
              <a:solidFill>
                <a:schemeClr val="bg1"/>
              </a:solidFill>
              <a:latin typeface="Arial" panose="020B0604020202020204" pitchFamily="34" charset="0"/>
              <a:cs typeface="Arial" panose="020B0604020202020204" pitchFamily="34" charset="0"/>
            </a:rPr>
            <a:t>RESULTADOS DE LA EVALUACIÓN</a:t>
          </a:r>
          <a:endParaRPr lang="es-CR" sz="1800" b="1">
            <a:solidFill>
              <a:schemeClr val="bg1"/>
            </a:solidFill>
            <a:latin typeface="Arial" panose="020B0604020202020204" pitchFamily="34" charset="0"/>
            <a:cs typeface="Arial" panose="020B0604020202020204" pitchFamily="34" charset="0"/>
          </a:endParaRP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1</xdr:col>
      <xdr:colOff>0</xdr:colOff>
      <xdr:row>1</xdr:row>
      <xdr:rowOff>0</xdr:rowOff>
    </xdr:from>
    <xdr:to>
      <xdr:col>3</xdr:col>
      <xdr:colOff>0</xdr:colOff>
      <xdr:row>2</xdr:row>
      <xdr:rowOff>33660</xdr:rowOff>
    </xdr:to>
    <xdr:sp macro="" textlink="">
      <xdr:nvSpPr>
        <xdr:cNvPr id="2" name="Rectángulo redondeado 1">
          <a:hlinkClick xmlns:r="http://schemas.openxmlformats.org/officeDocument/2006/relationships" r:id="rId1"/>
        </xdr:cNvPr>
        <xdr:cNvSpPr>
          <a:spLocks noChangeAspect="1"/>
        </xdr:cNvSpPr>
      </xdr:nvSpPr>
      <xdr:spPr>
        <a:xfrm>
          <a:off x="762000" y="228600"/>
          <a:ext cx="5343525" cy="414660"/>
        </a:xfrm>
        <a:prstGeom prst="roundRect">
          <a:avLst/>
        </a:prstGeom>
        <a:solidFill>
          <a:srgbClr val="0070C0"/>
        </a:solidFill>
        <a:effectLst>
          <a:outerShdw blurRad="40000" dist="23000" dir="5400000" rotWithShape="0">
            <a:srgbClr val="000000">
              <a:alpha val="35000"/>
            </a:srgbClr>
          </a:outerShdw>
        </a:effectLst>
        <a:scene3d>
          <a:camera prst="orthographicFront">
            <a:rot lat="0" lon="0" rev="0"/>
          </a:camera>
          <a:lightRig rig="threePt" dir="t">
            <a:rot lat="0" lon="0" rev="1200000"/>
          </a:lightRig>
        </a:scene3d>
      </xdr:spPr>
      <xdr:style>
        <a:lnRef idx="0">
          <a:schemeClr val="accent5"/>
        </a:lnRef>
        <a:fillRef idx="3">
          <a:schemeClr val="accent5"/>
        </a:fillRef>
        <a:effectRef idx="3">
          <a:schemeClr val="accent5"/>
        </a:effectRef>
        <a:fontRef idx="minor">
          <a:schemeClr val="lt1"/>
        </a:fontRef>
      </xdr:style>
      <xdr:txBody>
        <a:bodyPr vertOverflow="clip" horzOverflow="clip" rtlCol="0" anchor="ctr"/>
        <a:lstStyle/>
        <a:p>
          <a:pPr algn="ctr"/>
          <a:r>
            <a:rPr lang="es-CR" sz="1800" b="1" baseline="0">
              <a:solidFill>
                <a:schemeClr val="bg1"/>
              </a:solidFill>
              <a:latin typeface="Arial" panose="020B0604020202020204" pitchFamily="34" charset="0"/>
              <a:cs typeface="Arial" panose="020B0604020202020204" pitchFamily="34" charset="0"/>
            </a:rPr>
            <a:t>RESULTADOS DE LA EVALUACIÓN</a:t>
          </a:r>
          <a:endParaRPr lang="es-CR" sz="1800" b="1">
            <a:solidFill>
              <a:schemeClr val="bg1"/>
            </a:solidFill>
            <a:latin typeface="Arial" panose="020B0604020202020204" pitchFamily="34" charset="0"/>
            <a:cs typeface="Arial" panose="020B0604020202020204" pitchFamily="34" charset="0"/>
          </a:endParaRP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1</xdr:col>
      <xdr:colOff>0</xdr:colOff>
      <xdr:row>1</xdr:row>
      <xdr:rowOff>0</xdr:rowOff>
    </xdr:from>
    <xdr:to>
      <xdr:col>3</xdr:col>
      <xdr:colOff>0</xdr:colOff>
      <xdr:row>2</xdr:row>
      <xdr:rowOff>33660</xdr:rowOff>
    </xdr:to>
    <xdr:sp macro="" textlink="">
      <xdr:nvSpPr>
        <xdr:cNvPr id="2" name="Rectángulo redondeado 1">
          <a:hlinkClick xmlns:r="http://schemas.openxmlformats.org/officeDocument/2006/relationships" r:id="rId1"/>
        </xdr:cNvPr>
        <xdr:cNvSpPr>
          <a:spLocks noChangeAspect="1"/>
        </xdr:cNvSpPr>
      </xdr:nvSpPr>
      <xdr:spPr>
        <a:xfrm>
          <a:off x="762000" y="228600"/>
          <a:ext cx="5343525" cy="414660"/>
        </a:xfrm>
        <a:prstGeom prst="roundRect">
          <a:avLst/>
        </a:prstGeom>
        <a:solidFill>
          <a:srgbClr val="0070C0"/>
        </a:solidFill>
        <a:effectLst>
          <a:outerShdw blurRad="40000" dist="23000" dir="5400000" rotWithShape="0">
            <a:srgbClr val="000000">
              <a:alpha val="35000"/>
            </a:srgbClr>
          </a:outerShdw>
        </a:effectLst>
        <a:scene3d>
          <a:camera prst="orthographicFront">
            <a:rot lat="0" lon="0" rev="0"/>
          </a:camera>
          <a:lightRig rig="threePt" dir="t">
            <a:rot lat="0" lon="0" rev="1200000"/>
          </a:lightRig>
        </a:scene3d>
      </xdr:spPr>
      <xdr:style>
        <a:lnRef idx="0">
          <a:schemeClr val="accent5"/>
        </a:lnRef>
        <a:fillRef idx="3">
          <a:schemeClr val="accent5"/>
        </a:fillRef>
        <a:effectRef idx="3">
          <a:schemeClr val="accent5"/>
        </a:effectRef>
        <a:fontRef idx="minor">
          <a:schemeClr val="lt1"/>
        </a:fontRef>
      </xdr:style>
      <xdr:txBody>
        <a:bodyPr vertOverflow="clip" horzOverflow="clip" rtlCol="0" anchor="ctr"/>
        <a:lstStyle/>
        <a:p>
          <a:pPr algn="ctr"/>
          <a:r>
            <a:rPr lang="es-CR" sz="1800" b="1" baseline="0">
              <a:solidFill>
                <a:schemeClr val="bg1"/>
              </a:solidFill>
              <a:latin typeface="Arial" panose="020B0604020202020204" pitchFamily="34" charset="0"/>
              <a:cs typeface="Arial" panose="020B0604020202020204" pitchFamily="34" charset="0"/>
            </a:rPr>
            <a:t>RESULTADOS DE LA EVALUACIÓN</a:t>
          </a:r>
          <a:endParaRPr lang="es-CR" sz="1800" b="1">
            <a:solidFill>
              <a:schemeClr val="bg1"/>
            </a:solidFill>
            <a:latin typeface="Arial" panose="020B0604020202020204" pitchFamily="34" charset="0"/>
            <a:cs typeface="Arial" panose="020B0604020202020204" pitchFamily="34" charset="0"/>
          </a:endParaRP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1</xdr:col>
      <xdr:colOff>0</xdr:colOff>
      <xdr:row>1</xdr:row>
      <xdr:rowOff>0</xdr:rowOff>
    </xdr:from>
    <xdr:to>
      <xdr:col>3</xdr:col>
      <xdr:colOff>0</xdr:colOff>
      <xdr:row>2</xdr:row>
      <xdr:rowOff>33660</xdr:rowOff>
    </xdr:to>
    <xdr:sp macro="" textlink="">
      <xdr:nvSpPr>
        <xdr:cNvPr id="2" name="Rectángulo redondeado 1">
          <a:hlinkClick xmlns:r="http://schemas.openxmlformats.org/officeDocument/2006/relationships" r:id="rId1"/>
        </xdr:cNvPr>
        <xdr:cNvSpPr>
          <a:spLocks noChangeAspect="1"/>
        </xdr:cNvSpPr>
      </xdr:nvSpPr>
      <xdr:spPr>
        <a:xfrm>
          <a:off x="762000" y="228600"/>
          <a:ext cx="5343525" cy="414660"/>
        </a:xfrm>
        <a:prstGeom prst="roundRect">
          <a:avLst/>
        </a:prstGeom>
        <a:solidFill>
          <a:srgbClr val="0070C0"/>
        </a:solidFill>
        <a:effectLst>
          <a:outerShdw blurRad="40000" dist="23000" dir="5400000" rotWithShape="0">
            <a:srgbClr val="000000">
              <a:alpha val="35000"/>
            </a:srgbClr>
          </a:outerShdw>
        </a:effectLst>
        <a:scene3d>
          <a:camera prst="orthographicFront">
            <a:rot lat="0" lon="0" rev="0"/>
          </a:camera>
          <a:lightRig rig="threePt" dir="t">
            <a:rot lat="0" lon="0" rev="1200000"/>
          </a:lightRig>
        </a:scene3d>
      </xdr:spPr>
      <xdr:style>
        <a:lnRef idx="0">
          <a:schemeClr val="accent5"/>
        </a:lnRef>
        <a:fillRef idx="3">
          <a:schemeClr val="accent5"/>
        </a:fillRef>
        <a:effectRef idx="3">
          <a:schemeClr val="accent5"/>
        </a:effectRef>
        <a:fontRef idx="minor">
          <a:schemeClr val="lt1"/>
        </a:fontRef>
      </xdr:style>
      <xdr:txBody>
        <a:bodyPr vertOverflow="clip" horzOverflow="clip" rtlCol="0" anchor="ctr"/>
        <a:lstStyle/>
        <a:p>
          <a:pPr algn="ctr"/>
          <a:r>
            <a:rPr lang="es-CR" sz="1800" b="1" baseline="0">
              <a:solidFill>
                <a:schemeClr val="bg1"/>
              </a:solidFill>
              <a:latin typeface="Arial" panose="020B0604020202020204" pitchFamily="34" charset="0"/>
              <a:cs typeface="Arial" panose="020B0604020202020204" pitchFamily="34" charset="0"/>
            </a:rPr>
            <a:t>RESULTADOS DE LA EVALUACIÓN</a:t>
          </a:r>
          <a:endParaRPr lang="es-CR" sz="1800" b="1">
            <a:solidFill>
              <a:schemeClr val="bg1"/>
            </a:solidFill>
            <a:latin typeface="Arial" panose="020B0604020202020204" pitchFamily="34" charset="0"/>
            <a:cs typeface="Arial" panose="020B0604020202020204" pitchFamily="34" charset="0"/>
          </a:endParaRP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1</xdr:col>
      <xdr:colOff>0</xdr:colOff>
      <xdr:row>1</xdr:row>
      <xdr:rowOff>0</xdr:rowOff>
    </xdr:from>
    <xdr:to>
      <xdr:col>3</xdr:col>
      <xdr:colOff>0</xdr:colOff>
      <xdr:row>2</xdr:row>
      <xdr:rowOff>33660</xdr:rowOff>
    </xdr:to>
    <xdr:sp macro="" textlink="">
      <xdr:nvSpPr>
        <xdr:cNvPr id="2" name="Rectángulo redondeado 1">
          <a:hlinkClick xmlns:r="http://schemas.openxmlformats.org/officeDocument/2006/relationships" r:id="rId1"/>
        </xdr:cNvPr>
        <xdr:cNvSpPr>
          <a:spLocks noChangeAspect="1"/>
        </xdr:cNvSpPr>
      </xdr:nvSpPr>
      <xdr:spPr>
        <a:xfrm>
          <a:off x="762000" y="228600"/>
          <a:ext cx="5343525" cy="414660"/>
        </a:xfrm>
        <a:prstGeom prst="roundRect">
          <a:avLst/>
        </a:prstGeom>
        <a:solidFill>
          <a:srgbClr val="0070C0"/>
        </a:solidFill>
        <a:effectLst>
          <a:outerShdw blurRad="40000" dist="23000" dir="5400000" rotWithShape="0">
            <a:srgbClr val="000000">
              <a:alpha val="35000"/>
            </a:srgbClr>
          </a:outerShdw>
        </a:effectLst>
        <a:scene3d>
          <a:camera prst="orthographicFront">
            <a:rot lat="0" lon="0" rev="0"/>
          </a:camera>
          <a:lightRig rig="threePt" dir="t">
            <a:rot lat="0" lon="0" rev="1200000"/>
          </a:lightRig>
        </a:scene3d>
      </xdr:spPr>
      <xdr:style>
        <a:lnRef idx="0">
          <a:schemeClr val="accent5"/>
        </a:lnRef>
        <a:fillRef idx="3">
          <a:schemeClr val="accent5"/>
        </a:fillRef>
        <a:effectRef idx="3">
          <a:schemeClr val="accent5"/>
        </a:effectRef>
        <a:fontRef idx="minor">
          <a:schemeClr val="lt1"/>
        </a:fontRef>
      </xdr:style>
      <xdr:txBody>
        <a:bodyPr vertOverflow="clip" horzOverflow="clip" rtlCol="0" anchor="ctr"/>
        <a:lstStyle/>
        <a:p>
          <a:pPr algn="ctr"/>
          <a:r>
            <a:rPr lang="es-CR" sz="1800" b="1" baseline="0">
              <a:solidFill>
                <a:schemeClr val="bg1"/>
              </a:solidFill>
              <a:latin typeface="Arial" panose="020B0604020202020204" pitchFamily="34" charset="0"/>
              <a:cs typeface="Arial" panose="020B0604020202020204" pitchFamily="34" charset="0"/>
            </a:rPr>
            <a:t>RESULTADOS DE LA EVALUACIÓN</a:t>
          </a:r>
          <a:endParaRPr lang="es-CR" sz="1800" b="1">
            <a:solidFill>
              <a:schemeClr val="bg1"/>
            </a:solidFill>
            <a:latin typeface="Arial" panose="020B0604020202020204" pitchFamily="34" charset="0"/>
            <a:cs typeface="Arial" panose="020B0604020202020204" pitchFamily="34" charset="0"/>
          </a:endParaRP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1</xdr:col>
      <xdr:colOff>0</xdr:colOff>
      <xdr:row>1</xdr:row>
      <xdr:rowOff>0</xdr:rowOff>
    </xdr:from>
    <xdr:to>
      <xdr:col>3</xdr:col>
      <xdr:colOff>0</xdr:colOff>
      <xdr:row>2</xdr:row>
      <xdr:rowOff>33660</xdr:rowOff>
    </xdr:to>
    <xdr:sp macro="" textlink="">
      <xdr:nvSpPr>
        <xdr:cNvPr id="2" name="Rectángulo redondeado 1">
          <a:hlinkClick xmlns:r="http://schemas.openxmlformats.org/officeDocument/2006/relationships" r:id="rId1"/>
        </xdr:cNvPr>
        <xdr:cNvSpPr>
          <a:spLocks noChangeAspect="1"/>
        </xdr:cNvSpPr>
      </xdr:nvSpPr>
      <xdr:spPr>
        <a:xfrm>
          <a:off x="762000" y="228600"/>
          <a:ext cx="5343525" cy="414660"/>
        </a:xfrm>
        <a:prstGeom prst="roundRect">
          <a:avLst/>
        </a:prstGeom>
        <a:solidFill>
          <a:srgbClr val="0070C0"/>
        </a:solidFill>
        <a:effectLst>
          <a:outerShdw blurRad="40000" dist="23000" dir="5400000" rotWithShape="0">
            <a:srgbClr val="000000">
              <a:alpha val="35000"/>
            </a:srgbClr>
          </a:outerShdw>
        </a:effectLst>
        <a:scene3d>
          <a:camera prst="orthographicFront">
            <a:rot lat="0" lon="0" rev="0"/>
          </a:camera>
          <a:lightRig rig="threePt" dir="t">
            <a:rot lat="0" lon="0" rev="1200000"/>
          </a:lightRig>
        </a:scene3d>
      </xdr:spPr>
      <xdr:style>
        <a:lnRef idx="0">
          <a:schemeClr val="accent5"/>
        </a:lnRef>
        <a:fillRef idx="3">
          <a:schemeClr val="accent5"/>
        </a:fillRef>
        <a:effectRef idx="3">
          <a:schemeClr val="accent5"/>
        </a:effectRef>
        <a:fontRef idx="minor">
          <a:schemeClr val="lt1"/>
        </a:fontRef>
      </xdr:style>
      <xdr:txBody>
        <a:bodyPr vertOverflow="clip" horzOverflow="clip" rtlCol="0" anchor="ctr"/>
        <a:lstStyle/>
        <a:p>
          <a:pPr algn="ctr"/>
          <a:r>
            <a:rPr lang="es-CR" sz="1800" b="1" baseline="0">
              <a:solidFill>
                <a:schemeClr val="bg1"/>
              </a:solidFill>
              <a:latin typeface="Arial" panose="020B0604020202020204" pitchFamily="34" charset="0"/>
              <a:cs typeface="Arial" panose="020B0604020202020204" pitchFamily="34" charset="0"/>
            </a:rPr>
            <a:t>RESULTADOS DE LA EVALUACIÓN</a:t>
          </a:r>
          <a:endParaRPr lang="es-CR" sz="1800" b="1">
            <a:solidFill>
              <a:schemeClr val="bg1"/>
            </a:solidFill>
            <a:latin typeface="Arial" panose="020B0604020202020204" pitchFamily="34" charset="0"/>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737508</xdr:colOff>
      <xdr:row>1</xdr:row>
      <xdr:rowOff>2722</xdr:rowOff>
    </xdr:from>
    <xdr:to>
      <xdr:col>2</xdr:col>
      <xdr:colOff>1646464</xdr:colOff>
      <xdr:row>2</xdr:row>
      <xdr:rowOff>36382</xdr:rowOff>
    </xdr:to>
    <xdr:sp macro="" textlink="">
      <xdr:nvSpPr>
        <xdr:cNvPr id="2" name="Rectángulo redondeado 5">
          <a:hlinkClick xmlns:r="http://schemas.openxmlformats.org/officeDocument/2006/relationships" r:id="rId1"/>
        </xdr:cNvPr>
        <xdr:cNvSpPr>
          <a:spLocks noChangeAspect="1"/>
        </xdr:cNvSpPr>
      </xdr:nvSpPr>
      <xdr:spPr>
        <a:xfrm>
          <a:off x="737508" y="231322"/>
          <a:ext cx="5357131" cy="414660"/>
        </a:xfrm>
        <a:prstGeom prst="roundRect">
          <a:avLst/>
        </a:prstGeom>
        <a:solidFill>
          <a:srgbClr val="0070C0"/>
        </a:solidFill>
        <a:effectLst>
          <a:outerShdw blurRad="40000" dist="23000" dir="5400000" rotWithShape="0">
            <a:srgbClr val="000000">
              <a:alpha val="35000"/>
            </a:srgbClr>
          </a:outerShdw>
        </a:effectLst>
        <a:scene3d>
          <a:camera prst="orthographicFront">
            <a:rot lat="0" lon="0" rev="0"/>
          </a:camera>
          <a:lightRig rig="threePt" dir="t">
            <a:rot lat="0" lon="0" rev="1200000"/>
          </a:lightRig>
        </a:scene3d>
      </xdr:spPr>
      <xdr:style>
        <a:lnRef idx="0">
          <a:schemeClr val="accent5"/>
        </a:lnRef>
        <a:fillRef idx="3">
          <a:schemeClr val="accent5"/>
        </a:fillRef>
        <a:effectRef idx="3">
          <a:schemeClr val="accent5"/>
        </a:effectRef>
        <a:fontRef idx="minor">
          <a:schemeClr val="lt1"/>
        </a:fontRef>
      </xdr:style>
      <xdr:txBody>
        <a:bodyPr vertOverflow="clip" horzOverflow="clip" rtlCol="0" anchor="ctr"/>
        <a:lstStyle/>
        <a:p>
          <a:pPr algn="ctr"/>
          <a:r>
            <a:rPr lang="es-CR" sz="1800" b="1" baseline="0">
              <a:solidFill>
                <a:schemeClr val="bg1"/>
              </a:solidFill>
              <a:latin typeface="Arial" panose="020B0604020202020204" pitchFamily="34" charset="0"/>
              <a:cs typeface="Arial" panose="020B0604020202020204" pitchFamily="34" charset="0"/>
            </a:rPr>
            <a:t>RESULTADOS DE LA EVALUACIÓN</a:t>
          </a:r>
          <a:endParaRPr lang="es-CR" sz="1800" b="1">
            <a:solidFill>
              <a:schemeClr val="bg1"/>
            </a:solidFill>
            <a:latin typeface="Arial" panose="020B0604020202020204" pitchFamily="34" charset="0"/>
            <a:cs typeface="Arial" panose="020B0604020202020204" pitchFamily="34" charset="0"/>
          </a:endParaRP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1</xdr:col>
      <xdr:colOff>0</xdr:colOff>
      <xdr:row>1</xdr:row>
      <xdr:rowOff>0</xdr:rowOff>
    </xdr:from>
    <xdr:to>
      <xdr:col>3</xdr:col>
      <xdr:colOff>0</xdr:colOff>
      <xdr:row>2</xdr:row>
      <xdr:rowOff>33660</xdr:rowOff>
    </xdr:to>
    <xdr:sp macro="" textlink="">
      <xdr:nvSpPr>
        <xdr:cNvPr id="2" name="Rectángulo redondeado 1">
          <a:hlinkClick xmlns:r="http://schemas.openxmlformats.org/officeDocument/2006/relationships" r:id="rId1"/>
        </xdr:cNvPr>
        <xdr:cNvSpPr>
          <a:spLocks noChangeAspect="1"/>
        </xdr:cNvSpPr>
      </xdr:nvSpPr>
      <xdr:spPr>
        <a:xfrm>
          <a:off x="762000" y="228600"/>
          <a:ext cx="5343525" cy="414660"/>
        </a:xfrm>
        <a:prstGeom prst="roundRect">
          <a:avLst/>
        </a:prstGeom>
        <a:solidFill>
          <a:srgbClr val="0070C0"/>
        </a:solidFill>
        <a:effectLst>
          <a:outerShdw blurRad="40000" dist="23000" dir="5400000" rotWithShape="0">
            <a:srgbClr val="000000">
              <a:alpha val="35000"/>
            </a:srgbClr>
          </a:outerShdw>
        </a:effectLst>
        <a:scene3d>
          <a:camera prst="orthographicFront">
            <a:rot lat="0" lon="0" rev="0"/>
          </a:camera>
          <a:lightRig rig="threePt" dir="t">
            <a:rot lat="0" lon="0" rev="1200000"/>
          </a:lightRig>
        </a:scene3d>
      </xdr:spPr>
      <xdr:style>
        <a:lnRef idx="0">
          <a:schemeClr val="accent5"/>
        </a:lnRef>
        <a:fillRef idx="3">
          <a:schemeClr val="accent5"/>
        </a:fillRef>
        <a:effectRef idx="3">
          <a:schemeClr val="accent5"/>
        </a:effectRef>
        <a:fontRef idx="minor">
          <a:schemeClr val="lt1"/>
        </a:fontRef>
      </xdr:style>
      <xdr:txBody>
        <a:bodyPr vertOverflow="clip" horzOverflow="clip" rtlCol="0" anchor="ctr"/>
        <a:lstStyle/>
        <a:p>
          <a:pPr algn="ctr"/>
          <a:r>
            <a:rPr lang="es-CR" sz="1800" b="1" baseline="0">
              <a:solidFill>
                <a:schemeClr val="bg1"/>
              </a:solidFill>
              <a:latin typeface="Arial" panose="020B0604020202020204" pitchFamily="34" charset="0"/>
              <a:cs typeface="Arial" panose="020B0604020202020204" pitchFamily="34" charset="0"/>
            </a:rPr>
            <a:t>RESULTADOS DE LA EVALUACIÓN</a:t>
          </a:r>
          <a:endParaRPr lang="es-CR" sz="1800" b="1">
            <a:solidFill>
              <a:schemeClr val="bg1"/>
            </a:solidFill>
            <a:latin typeface="Arial" panose="020B0604020202020204" pitchFamily="34" charset="0"/>
            <a:cs typeface="Arial" panose="020B0604020202020204" pitchFamily="34" charset="0"/>
          </a:endParaRP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1</xdr:col>
      <xdr:colOff>0</xdr:colOff>
      <xdr:row>1</xdr:row>
      <xdr:rowOff>0</xdr:rowOff>
    </xdr:from>
    <xdr:to>
      <xdr:col>3</xdr:col>
      <xdr:colOff>0</xdr:colOff>
      <xdr:row>2</xdr:row>
      <xdr:rowOff>33660</xdr:rowOff>
    </xdr:to>
    <xdr:sp macro="" textlink="">
      <xdr:nvSpPr>
        <xdr:cNvPr id="2" name="Rectángulo redondeado 1">
          <a:hlinkClick xmlns:r="http://schemas.openxmlformats.org/officeDocument/2006/relationships" r:id="rId1"/>
        </xdr:cNvPr>
        <xdr:cNvSpPr>
          <a:spLocks noChangeAspect="1"/>
        </xdr:cNvSpPr>
      </xdr:nvSpPr>
      <xdr:spPr>
        <a:xfrm>
          <a:off x="762000" y="228600"/>
          <a:ext cx="5343525" cy="414660"/>
        </a:xfrm>
        <a:prstGeom prst="roundRect">
          <a:avLst/>
        </a:prstGeom>
        <a:solidFill>
          <a:srgbClr val="0070C0"/>
        </a:solidFill>
        <a:effectLst>
          <a:outerShdw blurRad="40000" dist="23000" dir="5400000" rotWithShape="0">
            <a:srgbClr val="000000">
              <a:alpha val="35000"/>
            </a:srgbClr>
          </a:outerShdw>
        </a:effectLst>
        <a:scene3d>
          <a:camera prst="orthographicFront">
            <a:rot lat="0" lon="0" rev="0"/>
          </a:camera>
          <a:lightRig rig="threePt" dir="t">
            <a:rot lat="0" lon="0" rev="1200000"/>
          </a:lightRig>
        </a:scene3d>
      </xdr:spPr>
      <xdr:style>
        <a:lnRef idx="0">
          <a:schemeClr val="accent5"/>
        </a:lnRef>
        <a:fillRef idx="3">
          <a:schemeClr val="accent5"/>
        </a:fillRef>
        <a:effectRef idx="3">
          <a:schemeClr val="accent5"/>
        </a:effectRef>
        <a:fontRef idx="minor">
          <a:schemeClr val="lt1"/>
        </a:fontRef>
      </xdr:style>
      <xdr:txBody>
        <a:bodyPr vertOverflow="clip" horzOverflow="clip" rtlCol="0" anchor="ctr"/>
        <a:lstStyle/>
        <a:p>
          <a:pPr algn="ctr"/>
          <a:r>
            <a:rPr lang="es-CR" sz="1800" b="1" baseline="0">
              <a:solidFill>
                <a:schemeClr val="bg1"/>
              </a:solidFill>
              <a:latin typeface="Arial" panose="020B0604020202020204" pitchFamily="34" charset="0"/>
              <a:cs typeface="Arial" panose="020B0604020202020204" pitchFamily="34" charset="0"/>
            </a:rPr>
            <a:t>RESULTADOS DE LA EVALUACIÓN</a:t>
          </a:r>
          <a:endParaRPr lang="es-CR" sz="1800" b="1">
            <a:solidFill>
              <a:schemeClr val="bg1"/>
            </a:solidFill>
            <a:latin typeface="Arial" panose="020B0604020202020204" pitchFamily="34" charset="0"/>
            <a:cs typeface="Arial" panose="020B0604020202020204" pitchFamily="34" charset="0"/>
          </a:endParaRP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1</xdr:col>
      <xdr:colOff>0</xdr:colOff>
      <xdr:row>1</xdr:row>
      <xdr:rowOff>0</xdr:rowOff>
    </xdr:from>
    <xdr:to>
      <xdr:col>3</xdr:col>
      <xdr:colOff>0</xdr:colOff>
      <xdr:row>2</xdr:row>
      <xdr:rowOff>33660</xdr:rowOff>
    </xdr:to>
    <xdr:sp macro="" textlink="">
      <xdr:nvSpPr>
        <xdr:cNvPr id="2" name="Rectángulo redondeado 1">
          <a:hlinkClick xmlns:r="http://schemas.openxmlformats.org/officeDocument/2006/relationships" r:id="rId1"/>
        </xdr:cNvPr>
        <xdr:cNvSpPr>
          <a:spLocks noChangeAspect="1"/>
        </xdr:cNvSpPr>
      </xdr:nvSpPr>
      <xdr:spPr>
        <a:xfrm>
          <a:off x="762000" y="228600"/>
          <a:ext cx="5343525" cy="414660"/>
        </a:xfrm>
        <a:prstGeom prst="roundRect">
          <a:avLst/>
        </a:prstGeom>
        <a:solidFill>
          <a:srgbClr val="0070C0"/>
        </a:solidFill>
        <a:effectLst>
          <a:outerShdw blurRad="40000" dist="23000" dir="5400000" rotWithShape="0">
            <a:srgbClr val="000000">
              <a:alpha val="35000"/>
            </a:srgbClr>
          </a:outerShdw>
        </a:effectLst>
        <a:scene3d>
          <a:camera prst="orthographicFront">
            <a:rot lat="0" lon="0" rev="0"/>
          </a:camera>
          <a:lightRig rig="threePt" dir="t">
            <a:rot lat="0" lon="0" rev="1200000"/>
          </a:lightRig>
        </a:scene3d>
      </xdr:spPr>
      <xdr:style>
        <a:lnRef idx="0">
          <a:schemeClr val="accent5"/>
        </a:lnRef>
        <a:fillRef idx="3">
          <a:schemeClr val="accent5"/>
        </a:fillRef>
        <a:effectRef idx="3">
          <a:schemeClr val="accent5"/>
        </a:effectRef>
        <a:fontRef idx="minor">
          <a:schemeClr val="lt1"/>
        </a:fontRef>
      </xdr:style>
      <xdr:txBody>
        <a:bodyPr vertOverflow="clip" horzOverflow="clip" rtlCol="0" anchor="ctr"/>
        <a:lstStyle/>
        <a:p>
          <a:pPr algn="ctr"/>
          <a:r>
            <a:rPr lang="es-CR" sz="1800" b="1" baseline="0">
              <a:solidFill>
                <a:schemeClr val="bg1"/>
              </a:solidFill>
              <a:latin typeface="Arial" panose="020B0604020202020204" pitchFamily="34" charset="0"/>
              <a:cs typeface="Arial" panose="020B0604020202020204" pitchFamily="34" charset="0"/>
            </a:rPr>
            <a:t>RESULTADOS DE LA EVALUACIÓN</a:t>
          </a:r>
          <a:endParaRPr lang="es-CR" sz="1800" b="1">
            <a:solidFill>
              <a:schemeClr val="bg1"/>
            </a:solidFill>
            <a:latin typeface="Arial" panose="020B0604020202020204" pitchFamily="34" charset="0"/>
            <a:cs typeface="Arial" panose="020B0604020202020204" pitchFamily="34" charset="0"/>
          </a:endParaRP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1</xdr:col>
      <xdr:colOff>0</xdr:colOff>
      <xdr:row>1</xdr:row>
      <xdr:rowOff>0</xdr:rowOff>
    </xdr:from>
    <xdr:to>
      <xdr:col>3</xdr:col>
      <xdr:colOff>0</xdr:colOff>
      <xdr:row>2</xdr:row>
      <xdr:rowOff>33660</xdr:rowOff>
    </xdr:to>
    <xdr:sp macro="" textlink="">
      <xdr:nvSpPr>
        <xdr:cNvPr id="2" name="Rectángulo redondeado 1">
          <a:hlinkClick xmlns:r="http://schemas.openxmlformats.org/officeDocument/2006/relationships" r:id="rId1"/>
        </xdr:cNvPr>
        <xdr:cNvSpPr>
          <a:spLocks noChangeAspect="1"/>
        </xdr:cNvSpPr>
      </xdr:nvSpPr>
      <xdr:spPr>
        <a:xfrm>
          <a:off x="762000" y="228600"/>
          <a:ext cx="5343525" cy="414660"/>
        </a:xfrm>
        <a:prstGeom prst="roundRect">
          <a:avLst/>
        </a:prstGeom>
        <a:solidFill>
          <a:srgbClr val="0070C0"/>
        </a:solidFill>
        <a:effectLst>
          <a:outerShdw blurRad="40000" dist="23000" dir="5400000" rotWithShape="0">
            <a:srgbClr val="000000">
              <a:alpha val="35000"/>
            </a:srgbClr>
          </a:outerShdw>
        </a:effectLst>
        <a:scene3d>
          <a:camera prst="orthographicFront">
            <a:rot lat="0" lon="0" rev="0"/>
          </a:camera>
          <a:lightRig rig="threePt" dir="t">
            <a:rot lat="0" lon="0" rev="1200000"/>
          </a:lightRig>
        </a:scene3d>
      </xdr:spPr>
      <xdr:style>
        <a:lnRef idx="0">
          <a:schemeClr val="accent5"/>
        </a:lnRef>
        <a:fillRef idx="3">
          <a:schemeClr val="accent5"/>
        </a:fillRef>
        <a:effectRef idx="3">
          <a:schemeClr val="accent5"/>
        </a:effectRef>
        <a:fontRef idx="minor">
          <a:schemeClr val="lt1"/>
        </a:fontRef>
      </xdr:style>
      <xdr:txBody>
        <a:bodyPr vertOverflow="clip" horzOverflow="clip" rtlCol="0" anchor="ctr"/>
        <a:lstStyle/>
        <a:p>
          <a:pPr algn="ctr"/>
          <a:r>
            <a:rPr lang="es-CR" sz="1800" b="1" baseline="0">
              <a:solidFill>
                <a:schemeClr val="bg1"/>
              </a:solidFill>
              <a:latin typeface="Arial" panose="020B0604020202020204" pitchFamily="34" charset="0"/>
              <a:cs typeface="Arial" panose="020B0604020202020204" pitchFamily="34" charset="0"/>
            </a:rPr>
            <a:t>RESULTADOS DE LA EVALUACIÓN</a:t>
          </a:r>
          <a:endParaRPr lang="es-CR" sz="1800" b="1">
            <a:solidFill>
              <a:schemeClr val="bg1"/>
            </a:solidFill>
            <a:latin typeface="Arial" panose="020B0604020202020204" pitchFamily="34" charset="0"/>
            <a:cs typeface="Arial" panose="020B0604020202020204" pitchFamily="34" charset="0"/>
          </a:endParaRP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1</xdr:col>
      <xdr:colOff>0</xdr:colOff>
      <xdr:row>1</xdr:row>
      <xdr:rowOff>0</xdr:rowOff>
    </xdr:from>
    <xdr:to>
      <xdr:col>3</xdr:col>
      <xdr:colOff>0</xdr:colOff>
      <xdr:row>2</xdr:row>
      <xdr:rowOff>33660</xdr:rowOff>
    </xdr:to>
    <xdr:sp macro="" textlink="">
      <xdr:nvSpPr>
        <xdr:cNvPr id="2" name="Rectángulo redondeado 1">
          <a:hlinkClick xmlns:r="http://schemas.openxmlformats.org/officeDocument/2006/relationships" r:id="rId1"/>
        </xdr:cNvPr>
        <xdr:cNvSpPr>
          <a:spLocks noChangeAspect="1"/>
        </xdr:cNvSpPr>
      </xdr:nvSpPr>
      <xdr:spPr>
        <a:xfrm>
          <a:off x="762000" y="228600"/>
          <a:ext cx="5343525" cy="414660"/>
        </a:xfrm>
        <a:prstGeom prst="roundRect">
          <a:avLst/>
        </a:prstGeom>
        <a:solidFill>
          <a:srgbClr val="0070C0"/>
        </a:solidFill>
        <a:effectLst>
          <a:outerShdw blurRad="40000" dist="23000" dir="5400000" rotWithShape="0">
            <a:srgbClr val="000000">
              <a:alpha val="35000"/>
            </a:srgbClr>
          </a:outerShdw>
        </a:effectLst>
        <a:scene3d>
          <a:camera prst="orthographicFront">
            <a:rot lat="0" lon="0" rev="0"/>
          </a:camera>
          <a:lightRig rig="threePt" dir="t">
            <a:rot lat="0" lon="0" rev="1200000"/>
          </a:lightRig>
        </a:scene3d>
      </xdr:spPr>
      <xdr:style>
        <a:lnRef idx="0">
          <a:schemeClr val="accent5"/>
        </a:lnRef>
        <a:fillRef idx="3">
          <a:schemeClr val="accent5"/>
        </a:fillRef>
        <a:effectRef idx="3">
          <a:schemeClr val="accent5"/>
        </a:effectRef>
        <a:fontRef idx="minor">
          <a:schemeClr val="lt1"/>
        </a:fontRef>
      </xdr:style>
      <xdr:txBody>
        <a:bodyPr vertOverflow="clip" horzOverflow="clip" rtlCol="0" anchor="ctr"/>
        <a:lstStyle/>
        <a:p>
          <a:pPr algn="ctr"/>
          <a:r>
            <a:rPr lang="es-CR" sz="1800" b="1" baseline="0">
              <a:solidFill>
                <a:schemeClr val="bg1"/>
              </a:solidFill>
              <a:latin typeface="Arial" panose="020B0604020202020204" pitchFamily="34" charset="0"/>
              <a:cs typeface="Arial" panose="020B0604020202020204" pitchFamily="34" charset="0"/>
            </a:rPr>
            <a:t>RESULTADOS DE LA EVALUACIÓN</a:t>
          </a:r>
          <a:endParaRPr lang="es-CR" sz="1800" b="1">
            <a:solidFill>
              <a:schemeClr val="bg1"/>
            </a:solidFill>
            <a:latin typeface="Arial" panose="020B0604020202020204" pitchFamily="34" charset="0"/>
            <a:cs typeface="Arial" panose="020B0604020202020204" pitchFamily="34" charset="0"/>
          </a:endParaRP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1</xdr:col>
      <xdr:colOff>0</xdr:colOff>
      <xdr:row>1</xdr:row>
      <xdr:rowOff>0</xdr:rowOff>
    </xdr:from>
    <xdr:to>
      <xdr:col>3</xdr:col>
      <xdr:colOff>0</xdr:colOff>
      <xdr:row>2</xdr:row>
      <xdr:rowOff>33660</xdr:rowOff>
    </xdr:to>
    <xdr:sp macro="" textlink="">
      <xdr:nvSpPr>
        <xdr:cNvPr id="2" name="Rectángulo redondeado 1">
          <a:hlinkClick xmlns:r="http://schemas.openxmlformats.org/officeDocument/2006/relationships" r:id="rId1"/>
        </xdr:cNvPr>
        <xdr:cNvSpPr>
          <a:spLocks noChangeAspect="1"/>
        </xdr:cNvSpPr>
      </xdr:nvSpPr>
      <xdr:spPr>
        <a:xfrm>
          <a:off x="762000" y="228600"/>
          <a:ext cx="5343525" cy="414660"/>
        </a:xfrm>
        <a:prstGeom prst="roundRect">
          <a:avLst/>
        </a:prstGeom>
        <a:solidFill>
          <a:srgbClr val="0070C0"/>
        </a:solidFill>
        <a:effectLst>
          <a:outerShdw blurRad="40000" dist="23000" dir="5400000" rotWithShape="0">
            <a:srgbClr val="000000">
              <a:alpha val="35000"/>
            </a:srgbClr>
          </a:outerShdw>
        </a:effectLst>
        <a:scene3d>
          <a:camera prst="orthographicFront">
            <a:rot lat="0" lon="0" rev="0"/>
          </a:camera>
          <a:lightRig rig="threePt" dir="t">
            <a:rot lat="0" lon="0" rev="1200000"/>
          </a:lightRig>
        </a:scene3d>
      </xdr:spPr>
      <xdr:style>
        <a:lnRef idx="0">
          <a:schemeClr val="accent5"/>
        </a:lnRef>
        <a:fillRef idx="3">
          <a:schemeClr val="accent5"/>
        </a:fillRef>
        <a:effectRef idx="3">
          <a:schemeClr val="accent5"/>
        </a:effectRef>
        <a:fontRef idx="minor">
          <a:schemeClr val="lt1"/>
        </a:fontRef>
      </xdr:style>
      <xdr:txBody>
        <a:bodyPr vertOverflow="clip" horzOverflow="clip" rtlCol="0" anchor="ctr"/>
        <a:lstStyle/>
        <a:p>
          <a:pPr algn="ctr"/>
          <a:r>
            <a:rPr lang="es-CR" sz="1800" b="1" baseline="0">
              <a:solidFill>
                <a:schemeClr val="bg1"/>
              </a:solidFill>
              <a:latin typeface="Arial" panose="020B0604020202020204" pitchFamily="34" charset="0"/>
              <a:cs typeface="Arial" panose="020B0604020202020204" pitchFamily="34" charset="0"/>
            </a:rPr>
            <a:t>RESULTADOS DE LA EVALUACIÓN</a:t>
          </a:r>
          <a:endParaRPr lang="es-CR" sz="1800" b="1">
            <a:solidFill>
              <a:schemeClr val="bg1"/>
            </a:solidFill>
            <a:latin typeface="Arial" panose="020B0604020202020204" pitchFamily="34" charset="0"/>
            <a:cs typeface="Arial" panose="020B0604020202020204" pitchFamily="34" charset="0"/>
          </a:endParaRPr>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1</xdr:col>
      <xdr:colOff>0</xdr:colOff>
      <xdr:row>1</xdr:row>
      <xdr:rowOff>0</xdr:rowOff>
    </xdr:from>
    <xdr:to>
      <xdr:col>3</xdr:col>
      <xdr:colOff>0</xdr:colOff>
      <xdr:row>2</xdr:row>
      <xdr:rowOff>33660</xdr:rowOff>
    </xdr:to>
    <xdr:sp macro="" textlink="">
      <xdr:nvSpPr>
        <xdr:cNvPr id="2" name="Rectángulo redondeado 1">
          <a:hlinkClick xmlns:r="http://schemas.openxmlformats.org/officeDocument/2006/relationships" r:id="rId1"/>
        </xdr:cNvPr>
        <xdr:cNvSpPr>
          <a:spLocks noChangeAspect="1"/>
        </xdr:cNvSpPr>
      </xdr:nvSpPr>
      <xdr:spPr>
        <a:xfrm>
          <a:off x="762000" y="228600"/>
          <a:ext cx="5343525" cy="414660"/>
        </a:xfrm>
        <a:prstGeom prst="roundRect">
          <a:avLst/>
        </a:prstGeom>
        <a:solidFill>
          <a:srgbClr val="0070C0"/>
        </a:solidFill>
        <a:effectLst>
          <a:outerShdw blurRad="40000" dist="23000" dir="5400000" rotWithShape="0">
            <a:srgbClr val="000000">
              <a:alpha val="35000"/>
            </a:srgbClr>
          </a:outerShdw>
        </a:effectLst>
        <a:scene3d>
          <a:camera prst="orthographicFront">
            <a:rot lat="0" lon="0" rev="0"/>
          </a:camera>
          <a:lightRig rig="threePt" dir="t">
            <a:rot lat="0" lon="0" rev="1200000"/>
          </a:lightRig>
        </a:scene3d>
      </xdr:spPr>
      <xdr:style>
        <a:lnRef idx="0">
          <a:schemeClr val="accent5"/>
        </a:lnRef>
        <a:fillRef idx="3">
          <a:schemeClr val="accent5"/>
        </a:fillRef>
        <a:effectRef idx="3">
          <a:schemeClr val="accent5"/>
        </a:effectRef>
        <a:fontRef idx="minor">
          <a:schemeClr val="lt1"/>
        </a:fontRef>
      </xdr:style>
      <xdr:txBody>
        <a:bodyPr vertOverflow="clip" horzOverflow="clip" rtlCol="0" anchor="ctr"/>
        <a:lstStyle/>
        <a:p>
          <a:pPr algn="ctr"/>
          <a:r>
            <a:rPr lang="es-CR" sz="1800" b="1" baseline="0">
              <a:solidFill>
                <a:schemeClr val="bg1"/>
              </a:solidFill>
              <a:latin typeface="Arial" panose="020B0604020202020204" pitchFamily="34" charset="0"/>
              <a:cs typeface="Arial" panose="020B0604020202020204" pitchFamily="34" charset="0"/>
            </a:rPr>
            <a:t>RESULTADOS DE LA EVALUACIÓN</a:t>
          </a:r>
          <a:endParaRPr lang="es-CR" sz="1800" b="1">
            <a:solidFill>
              <a:schemeClr val="bg1"/>
            </a:solidFill>
            <a:latin typeface="Arial" panose="020B0604020202020204" pitchFamily="34" charset="0"/>
            <a:cs typeface="Arial" panose="020B0604020202020204" pitchFamily="34" charset="0"/>
          </a:endParaRPr>
        </a:p>
      </xdr:txBody>
    </xdr:sp>
    <xdr:clientData/>
  </xdr:twoCellAnchor>
</xdr:wsDr>
</file>

<file path=xl/drawings/drawing27.xml><?xml version="1.0" encoding="utf-8"?>
<xdr:wsDr xmlns:xdr="http://schemas.openxmlformats.org/drawingml/2006/spreadsheetDrawing" xmlns:a="http://schemas.openxmlformats.org/drawingml/2006/main">
  <xdr:twoCellAnchor>
    <xdr:from>
      <xdr:col>1</xdr:col>
      <xdr:colOff>0</xdr:colOff>
      <xdr:row>1</xdr:row>
      <xdr:rowOff>0</xdr:rowOff>
    </xdr:from>
    <xdr:to>
      <xdr:col>3</xdr:col>
      <xdr:colOff>0</xdr:colOff>
      <xdr:row>2</xdr:row>
      <xdr:rowOff>33660</xdr:rowOff>
    </xdr:to>
    <xdr:sp macro="" textlink="">
      <xdr:nvSpPr>
        <xdr:cNvPr id="2" name="Rectángulo redondeado 1">
          <a:hlinkClick xmlns:r="http://schemas.openxmlformats.org/officeDocument/2006/relationships" r:id="rId1"/>
        </xdr:cNvPr>
        <xdr:cNvSpPr>
          <a:spLocks noChangeAspect="1"/>
        </xdr:cNvSpPr>
      </xdr:nvSpPr>
      <xdr:spPr>
        <a:xfrm>
          <a:off x="762000" y="228600"/>
          <a:ext cx="5343525" cy="414660"/>
        </a:xfrm>
        <a:prstGeom prst="roundRect">
          <a:avLst/>
        </a:prstGeom>
        <a:solidFill>
          <a:srgbClr val="0070C0"/>
        </a:solidFill>
        <a:effectLst>
          <a:outerShdw blurRad="40000" dist="23000" dir="5400000" rotWithShape="0">
            <a:srgbClr val="000000">
              <a:alpha val="35000"/>
            </a:srgbClr>
          </a:outerShdw>
        </a:effectLst>
        <a:scene3d>
          <a:camera prst="orthographicFront">
            <a:rot lat="0" lon="0" rev="0"/>
          </a:camera>
          <a:lightRig rig="threePt" dir="t">
            <a:rot lat="0" lon="0" rev="1200000"/>
          </a:lightRig>
        </a:scene3d>
      </xdr:spPr>
      <xdr:style>
        <a:lnRef idx="0">
          <a:schemeClr val="accent5"/>
        </a:lnRef>
        <a:fillRef idx="3">
          <a:schemeClr val="accent5"/>
        </a:fillRef>
        <a:effectRef idx="3">
          <a:schemeClr val="accent5"/>
        </a:effectRef>
        <a:fontRef idx="minor">
          <a:schemeClr val="lt1"/>
        </a:fontRef>
      </xdr:style>
      <xdr:txBody>
        <a:bodyPr vertOverflow="clip" horzOverflow="clip" rtlCol="0" anchor="ctr"/>
        <a:lstStyle/>
        <a:p>
          <a:pPr algn="ctr"/>
          <a:r>
            <a:rPr lang="es-CR" sz="1800" b="1" baseline="0">
              <a:solidFill>
                <a:schemeClr val="bg1"/>
              </a:solidFill>
              <a:latin typeface="Arial" panose="020B0604020202020204" pitchFamily="34" charset="0"/>
              <a:cs typeface="Arial" panose="020B0604020202020204" pitchFamily="34" charset="0"/>
            </a:rPr>
            <a:t>RESULTADOS DE LA EVALUACIÓN</a:t>
          </a:r>
          <a:endParaRPr lang="es-CR" sz="1800" b="1">
            <a:solidFill>
              <a:schemeClr val="bg1"/>
            </a:solidFill>
            <a:latin typeface="Arial" panose="020B0604020202020204" pitchFamily="34" charset="0"/>
            <a:cs typeface="Arial" panose="020B0604020202020204" pitchFamily="34" charset="0"/>
          </a:endParaRPr>
        </a:p>
      </xdr:txBody>
    </xdr:sp>
    <xdr:clientData/>
  </xdr:twoCellAnchor>
</xdr:wsDr>
</file>

<file path=xl/drawings/drawing28.xml><?xml version="1.0" encoding="utf-8"?>
<xdr:wsDr xmlns:xdr="http://schemas.openxmlformats.org/drawingml/2006/spreadsheetDrawing" xmlns:a="http://schemas.openxmlformats.org/drawingml/2006/main">
  <xdr:twoCellAnchor>
    <xdr:from>
      <xdr:col>1</xdr:col>
      <xdr:colOff>0</xdr:colOff>
      <xdr:row>1</xdr:row>
      <xdr:rowOff>0</xdr:rowOff>
    </xdr:from>
    <xdr:to>
      <xdr:col>3</xdr:col>
      <xdr:colOff>0</xdr:colOff>
      <xdr:row>2</xdr:row>
      <xdr:rowOff>33660</xdr:rowOff>
    </xdr:to>
    <xdr:sp macro="" textlink="">
      <xdr:nvSpPr>
        <xdr:cNvPr id="2" name="Rectángulo redondeado 1">
          <a:hlinkClick xmlns:r="http://schemas.openxmlformats.org/officeDocument/2006/relationships" r:id="rId1"/>
        </xdr:cNvPr>
        <xdr:cNvSpPr>
          <a:spLocks noChangeAspect="1"/>
        </xdr:cNvSpPr>
      </xdr:nvSpPr>
      <xdr:spPr>
        <a:xfrm>
          <a:off x="762000" y="228600"/>
          <a:ext cx="5343525" cy="414660"/>
        </a:xfrm>
        <a:prstGeom prst="roundRect">
          <a:avLst/>
        </a:prstGeom>
        <a:solidFill>
          <a:srgbClr val="0070C0"/>
        </a:solidFill>
        <a:effectLst>
          <a:outerShdw blurRad="40000" dist="23000" dir="5400000" rotWithShape="0">
            <a:srgbClr val="000000">
              <a:alpha val="35000"/>
            </a:srgbClr>
          </a:outerShdw>
        </a:effectLst>
        <a:scene3d>
          <a:camera prst="orthographicFront">
            <a:rot lat="0" lon="0" rev="0"/>
          </a:camera>
          <a:lightRig rig="threePt" dir="t">
            <a:rot lat="0" lon="0" rev="1200000"/>
          </a:lightRig>
        </a:scene3d>
      </xdr:spPr>
      <xdr:style>
        <a:lnRef idx="0">
          <a:schemeClr val="accent5"/>
        </a:lnRef>
        <a:fillRef idx="3">
          <a:schemeClr val="accent5"/>
        </a:fillRef>
        <a:effectRef idx="3">
          <a:schemeClr val="accent5"/>
        </a:effectRef>
        <a:fontRef idx="minor">
          <a:schemeClr val="lt1"/>
        </a:fontRef>
      </xdr:style>
      <xdr:txBody>
        <a:bodyPr vertOverflow="clip" horzOverflow="clip" rtlCol="0" anchor="ctr"/>
        <a:lstStyle/>
        <a:p>
          <a:pPr algn="ctr"/>
          <a:r>
            <a:rPr lang="es-CR" sz="1800" b="1" baseline="0">
              <a:solidFill>
                <a:schemeClr val="bg1"/>
              </a:solidFill>
              <a:latin typeface="Arial" panose="020B0604020202020204" pitchFamily="34" charset="0"/>
              <a:cs typeface="Arial" panose="020B0604020202020204" pitchFamily="34" charset="0"/>
            </a:rPr>
            <a:t>RESULTADOS DE LA EVALUACIÓN</a:t>
          </a:r>
          <a:endParaRPr lang="es-CR" sz="1800" b="1">
            <a:solidFill>
              <a:schemeClr val="bg1"/>
            </a:solidFill>
            <a:latin typeface="Arial" panose="020B0604020202020204" pitchFamily="34" charset="0"/>
            <a:cs typeface="Arial" panose="020B0604020202020204" pitchFamily="34" charset="0"/>
          </a:endParaRPr>
        </a:p>
      </xdr:txBody>
    </xdr:sp>
    <xdr:clientData/>
  </xdr:twoCellAnchor>
</xdr:wsDr>
</file>

<file path=xl/drawings/drawing29.xml><?xml version="1.0" encoding="utf-8"?>
<xdr:wsDr xmlns:xdr="http://schemas.openxmlformats.org/drawingml/2006/spreadsheetDrawing" xmlns:a="http://schemas.openxmlformats.org/drawingml/2006/main">
  <xdr:twoCellAnchor>
    <xdr:from>
      <xdr:col>1</xdr:col>
      <xdr:colOff>0</xdr:colOff>
      <xdr:row>1</xdr:row>
      <xdr:rowOff>0</xdr:rowOff>
    </xdr:from>
    <xdr:to>
      <xdr:col>3</xdr:col>
      <xdr:colOff>0</xdr:colOff>
      <xdr:row>2</xdr:row>
      <xdr:rowOff>33660</xdr:rowOff>
    </xdr:to>
    <xdr:sp macro="" textlink="">
      <xdr:nvSpPr>
        <xdr:cNvPr id="2" name="Rectángulo redondeado 1">
          <a:hlinkClick xmlns:r="http://schemas.openxmlformats.org/officeDocument/2006/relationships" r:id="rId1"/>
        </xdr:cNvPr>
        <xdr:cNvSpPr>
          <a:spLocks noChangeAspect="1"/>
        </xdr:cNvSpPr>
      </xdr:nvSpPr>
      <xdr:spPr>
        <a:xfrm>
          <a:off x="762000" y="228600"/>
          <a:ext cx="5343525" cy="414660"/>
        </a:xfrm>
        <a:prstGeom prst="roundRect">
          <a:avLst/>
        </a:prstGeom>
        <a:solidFill>
          <a:srgbClr val="0070C0"/>
        </a:solidFill>
        <a:effectLst>
          <a:outerShdw blurRad="40000" dist="23000" dir="5400000" rotWithShape="0">
            <a:srgbClr val="000000">
              <a:alpha val="35000"/>
            </a:srgbClr>
          </a:outerShdw>
        </a:effectLst>
        <a:scene3d>
          <a:camera prst="orthographicFront">
            <a:rot lat="0" lon="0" rev="0"/>
          </a:camera>
          <a:lightRig rig="threePt" dir="t">
            <a:rot lat="0" lon="0" rev="1200000"/>
          </a:lightRig>
        </a:scene3d>
      </xdr:spPr>
      <xdr:style>
        <a:lnRef idx="0">
          <a:schemeClr val="accent5"/>
        </a:lnRef>
        <a:fillRef idx="3">
          <a:schemeClr val="accent5"/>
        </a:fillRef>
        <a:effectRef idx="3">
          <a:schemeClr val="accent5"/>
        </a:effectRef>
        <a:fontRef idx="minor">
          <a:schemeClr val="lt1"/>
        </a:fontRef>
      </xdr:style>
      <xdr:txBody>
        <a:bodyPr vertOverflow="clip" horzOverflow="clip" rtlCol="0" anchor="ctr"/>
        <a:lstStyle/>
        <a:p>
          <a:pPr algn="ctr"/>
          <a:r>
            <a:rPr lang="es-CR" sz="1800" b="1" baseline="0">
              <a:solidFill>
                <a:schemeClr val="bg1"/>
              </a:solidFill>
              <a:latin typeface="Arial" panose="020B0604020202020204" pitchFamily="34" charset="0"/>
              <a:cs typeface="Arial" panose="020B0604020202020204" pitchFamily="34" charset="0"/>
            </a:rPr>
            <a:t>RESULTADOS DE LA EVALUACIÓN</a:t>
          </a:r>
          <a:endParaRPr lang="es-CR" sz="1800" b="1">
            <a:solidFill>
              <a:schemeClr val="bg1"/>
            </a:solidFill>
            <a:latin typeface="Arial" panose="020B0604020202020204" pitchFamily="34" charset="0"/>
            <a:cs typeface="Arial" panose="020B0604020202020204"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737508</xdr:colOff>
      <xdr:row>1</xdr:row>
      <xdr:rowOff>2722</xdr:rowOff>
    </xdr:from>
    <xdr:to>
      <xdr:col>2</xdr:col>
      <xdr:colOff>1646464</xdr:colOff>
      <xdr:row>2</xdr:row>
      <xdr:rowOff>36382</xdr:rowOff>
    </xdr:to>
    <xdr:sp macro="" textlink="">
      <xdr:nvSpPr>
        <xdr:cNvPr id="2" name="Rectángulo redondeado 5">
          <a:hlinkClick xmlns:r="http://schemas.openxmlformats.org/officeDocument/2006/relationships" r:id="rId1"/>
        </xdr:cNvPr>
        <xdr:cNvSpPr>
          <a:spLocks noChangeAspect="1"/>
        </xdr:cNvSpPr>
      </xdr:nvSpPr>
      <xdr:spPr>
        <a:xfrm>
          <a:off x="737508" y="231322"/>
          <a:ext cx="5357131" cy="414660"/>
        </a:xfrm>
        <a:prstGeom prst="roundRect">
          <a:avLst/>
        </a:prstGeom>
        <a:solidFill>
          <a:srgbClr val="0070C0"/>
        </a:solidFill>
        <a:effectLst>
          <a:outerShdw blurRad="40000" dist="23000" dir="5400000" rotWithShape="0">
            <a:srgbClr val="000000">
              <a:alpha val="35000"/>
            </a:srgbClr>
          </a:outerShdw>
        </a:effectLst>
        <a:scene3d>
          <a:camera prst="orthographicFront">
            <a:rot lat="0" lon="0" rev="0"/>
          </a:camera>
          <a:lightRig rig="threePt" dir="t">
            <a:rot lat="0" lon="0" rev="1200000"/>
          </a:lightRig>
        </a:scene3d>
      </xdr:spPr>
      <xdr:style>
        <a:lnRef idx="0">
          <a:schemeClr val="accent5"/>
        </a:lnRef>
        <a:fillRef idx="3">
          <a:schemeClr val="accent5"/>
        </a:fillRef>
        <a:effectRef idx="3">
          <a:schemeClr val="accent5"/>
        </a:effectRef>
        <a:fontRef idx="minor">
          <a:schemeClr val="lt1"/>
        </a:fontRef>
      </xdr:style>
      <xdr:txBody>
        <a:bodyPr vertOverflow="clip" horzOverflow="clip" rtlCol="0" anchor="ctr"/>
        <a:lstStyle/>
        <a:p>
          <a:pPr algn="ctr"/>
          <a:r>
            <a:rPr lang="es-CR" sz="1800" b="1" baseline="0">
              <a:solidFill>
                <a:schemeClr val="bg1"/>
              </a:solidFill>
              <a:latin typeface="Arial" panose="020B0604020202020204" pitchFamily="34" charset="0"/>
              <a:cs typeface="Arial" panose="020B0604020202020204" pitchFamily="34" charset="0"/>
            </a:rPr>
            <a:t>RESULTADOS DE LA EVALUACIÓN</a:t>
          </a:r>
          <a:endParaRPr lang="es-CR" sz="1800" b="1">
            <a:solidFill>
              <a:schemeClr val="bg1"/>
            </a:solidFill>
            <a:latin typeface="Arial" panose="020B0604020202020204" pitchFamily="34" charset="0"/>
            <a:cs typeface="Arial" panose="020B0604020202020204" pitchFamily="34" charset="0"/>
          </a:endParaRPr>
        </a:p>
      </xdr:txBody>
    </xdr:sp>
    <xdr:clientData/>
  </xdr:twoCellAnchor>
</xdr:wsDr>
</file>

<file path=xl/drawings/drawing30.xml><?xml version="1.0" encoding="utf-8"?>
<xdr:wsDr xmlns:xdr="http://schemas.openxmlformats.org/drawingml/2006/spreadsheetDrawing" xmlns:a="http://schemas.openxmlformats.org/drawingml/2006/main">
  <xdr:twoCellAnchor>
    <xdr:from>
      <xdr:col>1</xdr:col>
      <xdr:colOff>0</xdr:colOff>
      <xdr:row>1</xdr:row>
      <xdr:rowOff>0</xdr:rowOff>
    </xdr:from>
    <xdr:to>
      <xdr:col>3</xdr:col>
      <xdr:colOff>0</xdr:colOff>
      <xdr:row>2</xdr:row>
      <xdr:rowOff>33660</xdr:rowOff>
    </xdr:to>
    <xdr:sp macro="" textlink="">
      <xdr:nvSpPr>
        <xdr:cNvPr id="2" name="Rectángulo redondeado 1">
          <a:hlinkClick xmlns:r="http://schemas.openxmlformats.org/officeDocument/2006/relationships" r:id="rId1"/>
        </xdr:cNvPr>
        <xdr:cNvSpPr>
          <a:spLocks noChangeAspect="1"/>
        </xdr:cNvSpPr>
      </xdr:nvSpPr>
      <xdr:spPr>
        <a:xfrm>
          <a:off x="762000" y="228600"/>
          <a:ext cx="5343525" cy="414660"/>
        </a:xfrm>
        <a:prstGeom prst="roundRect">
          <a:avLst/>
        </a:prstGeom>
        <a:solidFill>
          <a:srgbClr val="0070C0"/>
        </a:solidFill>
        <a:effectLst>
          <a:outerShdw blurRad="40000" dist="23000" dir="5400000" rotWithShape="0">
            <a:srgbClr val="000000">
              <a:alpha val="35000"/>
            </a:srgbClr>
          </a:outerShdw>
        </a:effectLst>
        <a:scene3d>
          <a:camera prst="orthographicFront">
            <a:rot lat="0" lon="0" rev="0"/>
          </a:camera>
          <a:lightRig rig="threePt" dir="t">
            <a:rot lat="0" lon="0" rev="1200000"/>
          </a:lightRig>
        </a:scene3d>
      </xdr:spPr>
      <xdr:style>
        <a:lnRef idx="0">
          <a:schemeClr val="accent5"/>
        </a:lnRef>
        <a:fillRef idx="3">
          <a:schemeClr val="accent5"/>
        </a:fillRef>
        <a:effectRef idx="3">
          <a:schemeClr val="accent5"/>
        </a:effectRef>
        <a:fontRef idx="minor">
          <a:schemeClr val="lt1"/>
        </a:fontRef>
      </xdr:style>
      <xdr:txBody>
        <a:bodyPr vertOverflow="clip" horzOverflow="clip" rtlCol="0" anchor="ctr"/>
        <a:lstStyle/>
        <a:p>
          <a:pPr algn="ctr"/>
          <a:r>
            <a:rPr lang="es-CR" sz="1800" b="1" baseline="0">
              <a:solidFill>
                <a:schemeClr val="bg1"/>
              </a:solidFill>
              <a:latin typeface="Arial" panose="020B0604020202020204" pitchFamily="34" charset="0"/>
              <a:cs typeface="Arial" panose="020B0604020202020204" pitchFamily="34" charset="0"/>
            </a:rPr>
            <a:t>RESULTADOS DE LA EVALUACIÓN</a:t>
          </a:r>
          <a:endParaRPr lang="es-CR" sz="1800" b="1">
            <a:solidFill>
              <a:schemeClr val="bg1"/>
            </a:solidFill>
            <a:latin typeface="Arial" panose="020B0604020202020204" pitchFamily="34" charset="0"/>
            <a:cs typeface="Arial" panose="020B0604020202020204" pitchFamily="34" charset="0"/>
          </a:endParaRPr>
        </a:p>
      </xdr:txBody>
    </xdr:sp>
    <xdr:clientData/>
  </xdr:twoCellAnchor>
</xdr:wsDr>
</file>

<file path=xl/drawings/drawing31.xml><?xml version="1.0" encoding="utf-8"?>
<xdr:wsDr xmlns:xdr="http://schemas.openxmlformats.org/drawingml/2006/spreadsheetDrawing" xmlns:a="http://schemas.openxmlformats.org/drawingml/2006/main">
  <xdr:twoCellAnchor>
    <xdr:from>
      <xdr:col>1</xdr:col>
      <xdr:colOff>0</xdr:colOff>
      <xdr:row>1</xdr:row>
      <xdr:rowOff>0</xdr:rowOff>
    </xdr:from>
    <xdr:to>
      <xdr:col>3</xdr:col>
      <xdr:colOff>0</xdr:colOff>
      <xdr:row>2</xdr:row>
      <xdr:rowOff>33660</xdr:rowOff>
    </xdr:to>
    <xdr:sp macro="" textlink="">
      <xdr:nvSpPr>
        <xdr:cNvPr id="2" name="Rectángulo redondeado 1">
          <a:hlinkClick xmlns:r="http://schemas.openxmlformats.org/officeDocument/2006/relationships" r:id="rId1"/>
        </xdr:cNvPr>
        <xdr:cNvSpPr>
          <a:spLocks noChangeAspect="1"/>
        </xdr:cNvSpPr>
      </xdr:nvSpPr>
      <xdr:spPr>
        <a:xfrm>
          <a:off x="762000" y="228600"/>
          <a:ext cx="5343525" cy="414660"/>
        </a:xfrm>
        <a:prstGeom prst="roundRect">
          <a:avLst/>
        </a:prstGeom>
        <a:solidFill>
          <a:srgbClr val="0070C0"/>
        </a:solidFill>
        <a:effectLst>
          <a:outerShdw blurRad="40000" dist="23000" dir="5400000" rotWithShape="0">
            <a:srgbClr val="000000">
              <a:alpha val="35000"/>
            </a:srgbClr>
          </a:outerShdw>
        </a:effectLst>
        <a:scene3d>
          <a:camera prst="orthographicFront">
            <a:rot lat="0" lon="0" rev="0"/>
          </a:camera>
          <a:lightRig rig="threePt" dir="t">
            <a:rot lat="0" lon="0" rev="1200000"/>
          </a:lightRig>
        </a:scene3d>
      </xdr:spPr>
      <xdr:style>
        <a:lnRef idx="0">
          <a:schemeClr val="accent5"/>
        </a:lnRef>
        <a:fillRef idx="3">
          <a:schemeClr val="accent5"/>
        </a:fillRef>
        <a:effectRef idx="3">
          <a:schemeClr val="accent5"/>
        </a:effectRef>
        <a:fontRef idx="minor">
          <a:schemeClr val="lt1"/>
        </a:fontRef>
      </xdr:style>
      <xdr:txBody>
        <a:bodyPr vertOverflow="clip" horzOverflow="clip" rtlCol="0" anchor="ctr"/>
        <a:lstStyle/>
        <a:p>
          <a:pPr algn="ctr"/>
          <a:r>
            <a:rPr lang="es-CR" sz="1800" b="1" baseline="0">
              <a:solidFill>
                <a:schemeClr val="bg1"/>
              </a:solidFill>
              <a:latin typeface="Arial" panose="020B0604020202020204" pitchFamily="34" charset="0"/>
              <a:cs typeface="Arial" panose="020B0604020202020204" pitchFamily="34" charset="0"/>
            </a:rPr>
            <a:t>RESULTADOS DE LA EVALUACIÓN</a:t>
          </a:r>
          <a:endParaRPr lang="es-CR" sz="1800" b="1">
            <a:solidFill>
              <a:schemeClr val="bg1"/>
            </a:solidFill>
            <a:latin typeface="Arial" panose="020B0604020202020204" pitchFamily="34" charset="0"/>
            <a:cs typeface="Arial" panose="020B0604020202020204" pitchFamily="34" charset="0"/>
          </a:endParaRPr>
        </a:p>
      </xdr:txBody>
    </xdr:sp>
    <xdr:clientData/>
  </xdr:twoCellAnchor>
</xdr:wsDr>
</file>

<file path=xl/drawings/drawing32.xml><?xml version="1.0" encoding="utf-8"?>
<xdr:wsDr xmlns:xdr="http://schemas.openxmlformats.org/drawingml/2006/spreadsheetDrawing" xmlns:a="http://schemas.openxmlformats.org/drawingml/2006/main">
  <xdr:twoCellAnchor>
    <xdr:from>
      <xdr:col>1</xdr:col>
      <xdr:colOff>0</xdr:colOff>
      <xdr:row>1</xdr:row>
      <xdr:rowOff>0</xdr:rowOff>
    </xdr:from>
    <xdr:to>
      <xdr:col>3</xdr:col>
      <xdr:colOff>0</xdr:colOff>
      <xdr:row>2</xdr:row>
      <xdr:rowOff>33660</xdr:rowOff>
    </xdr:to>
    <xdr:sp macro="" textlink="">
      <xdr:nvSpPr>
        <xdr:cNvPr id="2" name="Rectángulo redondeado 1">
          <a:hlinkClick xmlns:r="http://schemas.openxmlformats.org/officeDocument/2006/relationships" r:id="rId1"/>
        </xdr:cNvPr>
        <xdr:cNvSpPr>
          <a:spLocks noChangeAspect="1"/>
        </xdr:cNvSpPr>
      </xdr:nvSpPr>
      <xdr:spPr>
        <a:xfrm>
          <a:off x="762000" y="228600"/>
          <a:ext cx="5343525" cy="414660"/>
        </a:xfrm>
        <a:prstGeom prst="roundRect">
          <a:avLst/>
        </a:prstGeom>
        <a:solidFill>
          <a:srgbClr val="0070C0"/>
        </a:solidFill>
        <a:effectLst>
          <a:outerShdw blurRad="40000" dist="23000" dir="5400000" rotWithShape="0">
            <a:srgbClr val="000000">
              <a:alpha val="35000"/>
            </a:srgbClr>
          </a:outerShdw>
        </a:effectLst>
        <a:scene3d>
          <a:camera prst="orthographicFront">
            <a:rot lat="0" lon="0" rev="0"/>
          </a:camera>
          <a:lightRig rig="threePt" dir="t">
            <a:rot lat="0" lon="0" rev="1200000"/>
          </a:lightRig>
        </a:scene3d>
      </xdr:spPr>
      <xdr:style>
        <a:lnRef idx="0">
          <a:schemeClr val="accent5"/>
        </a:lnRef>
        <a:fillRef idx="3">
          <a:schemeClr val="accent5"/>
        </a:fillRef>
        <a:effectRef idx="3">
          <a:schemeClr val="accent5"/>
        </a:effectRef>
        <a:fontRef idx="minor">
          <a:schemeClr val="lt1"/>
        </a:fontRef>
      </xdr:style>
      <xdr:txBody>
        <a:bodyPr vertOverflow="clip" horzOverflow="clip" rtlCol="0" anchor="ctr"/>
        <a:lstStyle/>
        <a:p>
          <a:pPr algn="ctr"/>
          <a:r>
            <a:rPr lang="es-CR" sz="1800" b="1" baseline="0">
              <a:solidFill>
                <a:schemeClr val="bg1"/>
              </a:solidFill>
              <a:latin typeface="Arial" panose="020B0604020202020204" pitchFamily="34" charset="0"/>
              <a:cs typeface="Arial" panose="020B0604020202020204" pitchFamily="34" charset="0"/>
            </a:rPr>
            <a:t>RESULTADOS DE LA EVALUACIÓN</a:t>
          </a:r>
          <a:endParaRPr lang="es-CR" sz="1800" b="1">
            <a:solidFill>
              <a:schemeClr val="bg1"/>
            </a:solidFill>
            <a:latin typeface="Arial" panose="020B0604020202020204" pitchFamily="34" charset="0"/>
            <a:cs typeface="Arial" panose="020B0604020202020204" pitchFamily="34" charset="0"/>
          </a:endParaRPr>
        </a:p>
      </xdr:txBody>
    </xdr:sp>
    <xdr:clientData/>
  </xdr:twoCellAnchor>
</xdr:wsDr>
</file>

<file path=xl/drawings/drawing33.xml><?xml version="1.0" encoding="utf-8"?>
<xdr:wsDr xmlns:xdr="http://schemas.openxmlformats.org/drawingml/2006/spreadsheetDrawing" xmlns:a="http://schemas.openxmlformats.org/drawingml/2006/main">
  <xdr:twoCellAnchor>
    <xdr:from>
      <xdr:col>1</xdr:col>
      <xdr:colOff>0</xdr:colOff>
      <xdr:row>1</xdr:row>
      <xdr:rowOff>0</xdr:rowOff>
    </xdr:from>
    <xdr:to>
      <xdr:col>3</xdr:col>
      <xdr:colOff>0</xdr:colOff>
      <xdr:row>2</xdr:row>
      <xdr:rowOff>33660</xdr:rowOff>
    </xdr:to>
    <xdr:sp macro="" textlink="">
      <xdr:nvSpPr>
        <xdr:cNvPr id="2" name="Rectángulo redondeado 1">
          <a:hlinkClick xmlns:r="http://schemas.openxmlformats.org/officeDocument/2006/relationships" r:id="rId1"/>
        </xdr:cNvPr>
        <xdr:cNvSpPr>
          <a:spLocks noChangeAspect="1"/>
        </xdr:cNvSpPr>
      </xdr:nvSpPr>
      <xdr:spPr>
        <a:xfrm>
          <a:off x="762000" y="228600"/>
          <a:ext cx="5343525" cy="414660"/>
        </a:xfrm>
        <a:prstGeom prst="roundRect">
          <a:avLst/>
        </a:prstGeom>
        <a:solidFill>
          <a:srgbClr val="0070C0"/>
        </a:solidFill>
        <a:effectLst>
          <a:outerShdw blurRad="40000" dist="23000" dir="5400000" rotWithShape="0">
            <a:srgbClr val="000000">
              <a:alpha val="35000"/>
            </a:srgbClr>
          </a:outerShdw>
        </a:effectLst>
        <a:scene3d>
          <a:camera prst="orthographicFront">
            <a:rot lat="0" lon="0" rev="0"/>
          </a:camera>
          <a:lightRig rig="threePt" dir="t">
            <a:rot lat="0" lon="0" rev="1200000"/>
          </a:lightRig>
        </a:scene3d>
      </xdr:spPr>
      <xdr:style>
        <a:lnRef idx="0">
          <a:schemeClr val="accent5"/>
        </a:lnRef>
        <a:fillRef idx="3">
          <a:schemeClr val="accent5"/>
        </a:fillRef>
        <a:effectRef idx="3">
          <a:schemeClr val="accent5"/>
        </a:effectRef>
        <a:fontRef idx="minor">
          <a:schemeClr val="lt1"/>
        </a:fontRef>
      </xdr:style>
      <xdr:txBody>
        <a:bodyPr vertOverflow="clip" horzOverflow="clip" rtlCol="0" anchor="ctr"/>
        <a:lstStyle/>
        <a:p>
          <a:pPr algn="ctr"/>
          <a:r>
            <a:rPr lang="es-CR" sz="1800" b="1" baseline="0">
              <a:solidFill>
                <a:schemeClr val="bg1"/>
              </a:solidFill>
              <a:latin typeface="Arial" panose="020B0604020202020204" pitchFamily="34" charset="0"/>
              <a:cs typeface="Arial" panose="020B0604020202020204" pitchFamily="34" charset="0"/>
            </a:rPr>
            <a:t>RESULTADOS DE LA EVALUACIÓN</a:t>
          </a:r>
          <a:endParaRPr lang="es-CR" sz="1800" b="1">
            <a:solidFill>
              <a:schemeClr val="bg1"/>
            </a:solidFill>
            <a:latin typeface="Arial" panose="020B0604020202020204" pitchFamily="34" charset="0"/>
            <a:cs typeface="Arial" panose="020B0604020202020204" pitchFamily="34" charset="0"/>
          </a:endParaRPr>
        </a:p>
      </xdr:txBody>
    </xdr:sp>
    <xdr:clientData/>
  </xdr:twoCellAnchor>
</xdr:wsDr>
</file>

<file path=xl/drawings/drawing34.xml><?xml version="1.0" encoding="utf-8"?>
<xdr:wsDr xmlns:xdr="http://schemas.openxmlformats.org/drawingml/2006/spreadsheetDrawing" xmlns:a="http://schemas.openxmlformats.org/drawingml/2006/main">
  <xdr:twoCellAnchor>
    <xdr:from>
      <xdr:col>1</xdr:col>
      <xdr:colOff>0</xdr:colOff>
      <xdr:row>1</xdr:row>
      <xdr:rowOff>0</xdr:rowOff>
    </xdr:from>
    <xdr:to>
      <xdr:col>3</xdr:col>
      <xdr:colOff>0</xdr:colOff>
      <xdr:row>2</xdr:row>
      <xdr:rowOff>33660</xdr:rowOff>
    </xdr:to>
    <xdr:sp macro="" textlink="">
      <xdr:nvSpPr>
        <xdr:cNvPr id="2" name="Rectángulo redondeado 1">
          <a:hlinkClick xmlns:r="http://schemas.openxmlformats.org/officeDocument/2006/relationships" r:id="rId1"/>
        </xdr:cNvPr>
        <xdr:cNvSpPr>
          <a:spLocks noChangeAspect="1"/>
        </xdr:cNvSpPr>
      </xdr:nvSpPr>
      <xdr:spPr>
        <a:xfrm>
          <a:off x="762000" y="228600"/>
          <a:ext cx="5343525" cy="414660"/>
        </a:xfrm>
        <a:prstGeom prst="roundRect">
          <a:avLst/>
        </a:prstGeom>
        <a:solidFill>
          <a:srgbClr val="0070C0"/>
        </a:solidFill>
        <a:effectLst>
          <a:outerShdw blurRad="40000" dist="23000" dir="5400000" rotWithShape="0">
            <a:srgbClr val="000000">
              <a:alpha val="35000"/>
            </a:srgbClr>
          </a:outerShdw>
        </a:effectLst>
        <a:scene3d>
          <a:camera prst="orthographicFront">
            <a:rot lat="0" lon="0" rev="0"/>
          </a:camera>
          <a:lightRig rig="threePt" dir="t">
            <a:rot lat="0" lon="0" rev="1200000"/>
          </a:lightRig>
        </a:scene3d>
      </xdr:spPr>
      <xdr:style>
        <a:lnRef idx="0">
          <a:schemeClr val="accent5"/>
        </a:lnRef>
        <a:fillRef idx="3">
          <a:schemeClr val="accent5"/>
        </a:fillRef>
        <a:effectRef idx="3">
          <a:schemeClr val="accent5"/>
        </a:effectRef>
        <a:fontRef idx="minor">
          <a:schemeClr val="lt1"/>
        </a:fontRef>
      </xdr:style>
      <xdr:txBody>
        <a:bodyPr vertOverflow="clip" horzOverflow="clip" rtlCol="0" anchor="ctr"/>
        <a:lstStyle/>
        <a:p>
          <a:pPr algn="ctr"/>
          <a:r>
            <a:rPr lang="es-CR" sz="1800" b="1" baseline="0">
              <a:solidFill>
                <a:schemeClr val="bg1"/>
              </a:solidFill>
              <a:latin typeface="Arial" panose="020B0604020202020204" pitchFamily="34" charset="0"/>
              <a:cs typeface="Arial" panose="020B0604020202020204" pitchFamily="34" charset="0"/>
            </a:rPr>
            <a:t>RESULTADOS DE LA EVALUACIÓN</a:t>
          </a:r>
          <a:endParaRPr lang="es-CR" sz="1800" b="1">
            <a:solidFill>
              <a:schemeClr val="bg1"/>
            </a:solidFill>
            <a:latin typeface="Arial" panose="020B0604020202020204" pitchFamily="34" charset="0"/>
            <a:cs typeface="Arial" panose="020B0604020202020204" pitchFamily="34" charset="0"/>
          </a:endParaRPr>
        </a:p>
      </xdr:txBody>
    </xdr:sp>
    <xdr:clientData/>
  </xdr:twoCellAnchor>
</xdr:wsDr>
</file>

<file path=xl/drawings/drawing35.xml><?xml version="1.0" encoding="utf-8"?>
<xdr:wsDr xmlns:xdr="http://schemas.openxmlformats.org/drawingml/2006/spreadsheetDrawing" xmlns:a="http://schemas.openxmlformats.org/drawingml/2006/main">
  <xdr:twoCellAnchor>
    <xdr:from>
      <xdr:col>1</xdr:col>
      <xdr:colOff>0</xdr:colOff>
      <xdr:row>1</xdr:row>
      <xdr:rowOff>0</xdr:rowOff>
    </xdr:from>
    <xdr:to>
      <xdr:col>3</xdr:col>
      <xdr:colOff>0</xdr:colOff>
      <xdr:row>2</xdr:row>
      <xdr:rowOff>33660</xdr:rowOff>
    </xdr:to>
    <xdr:sp macro="" textlink="">
      <xdr:nvSpPr>
        <xdr:cNvPr id="2" name="Rectángulo redondeado 1">
          <a:hlinkClick xmlns:r="http://schemas.openxmlformats.org/officeDocument/2006/relationships" r:id="rId1"/>
        </xdr:cNvPr>
        <xdr:cNvSpPr>
          <a:spLocks noChangeAspect="1"/>
        </xdr:cNvSpPr>
      </xdr:nvSpPr>
      <xdr:spPr>
        <a:xfrm>
          <a:off x="762000" y="228600"/>
          <a:ext cx="5343525" cy="414660"/>
        </a:xfrm>
        <a:prstGeom prst="roundRect">
          <a:avLst/>
        </a:prstGeom>
        <a:solidFill>
          <a:srgbClr val="0070C0"/>
        </a:solidFill>
        <a:effectLst>
          <a:outerShdw blurRad="40000" dist="23000" dir="5400000" rotWithShape="0">
            <a:srgbClr val="000000">
              <a:alpha val="35000"/>
            </a:srgbClr>
          </a:outerShdw>
        </a:effectLst>
        <a:scene3d>
          <a:camera prst="orthographicFront">
            <a:rot lat="0" lon="0" rev="0"/>
          </a:camera>
          <a:lightRig rig="threePt" dir="t">
            <a:rot lat="0" lon="0" rev="1200000"/>
          </a:lightRig>
        </a:scene3d>
      </xdr:spPr>
      <xdr:style>
        <a:lnRef idx="0">
          <a:schemeClr val="accent5"/>
        </a:lnRef>
        <a:fillRef idx="3">
          <a:schemeClr val="accent5"/>
        </a:fillRef>
        <a:effectRef idx="3">
          <a:schemeClr val="accent5"/>
        </a:effectRef>
        <a:fontRef idx="minor">
          <a:schemeClr val="lt1"/>
        </a:fontRef>
      </xdr:style>
      <xdr:txBody>
        <a:bodyPr vertOverflow="clip" horzOverflow="clip" rtlCol="0" anchor="ctr"/>
        <a:lstStyle/>
        <a:p>
          <a:pPr algn="ctr"/>
          <a:r>
            <a:rPr lang="es-CR" sz="1800" b="1" baseline="0">
              <a:solidFill>
                <a:schemeClr val="bg1"/>
              </a:solidFill>
              <a:latin typeface="Arial" panose="020B0604020202020204" pitchFamily="34" charset="0"/>
              <a:cs typeface="Arial" panose="020B0604020202020204" pitchFamily="34" charset="0"/>
            </a:rPr>
            <a:t>RESULTADOS DE LA EVALUACIÓN</a:t>
          </a:r>
          <a:endParaRPr lang="es-CR" sz="1800" b="1">
            <a:solidFill>
              <a:schemeClr val="bg1"/>
            </a:solidFill>
            <a:latin typeface="Arial" panose="020B0604020202020204" pitchFamily="34" charset="0"/>
            <a:cs typeface="Arial" panose="020B0604020202020204" pitchFamily="34" charset="0"/>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737508</xdr:colOff>
      <xdr:row>1</xdr:row>
      <xdr:rowOff>2722</xdr:rowOff>
    </xdr:from>
    <xdr:to>
      <xdr:col>2</xdr:col>
      <xdr:colOff>1646464</xdr:colOff>
      <xdr:row>2</xdr:row>
      <xdr:rowOff>36382</xdr:rowOff>
    </xdr:to>
    <xdr:sp macro="" textlink="">
      <xdr:nvSpPr>
        <xdr:cNvPr id="2" name="Rectángulo redondeado 5">
          <a:hlinkClick xmlns:r="http://schemas.openxmlformats.org/officeDocument/2006/relationships" r:id="rId1"/>
        </xdr:cNvPr>
        <xdr:cNvSpPr>
          <a:spLocks noChangeAspect="1"/>
        </xdr:cNvSpPr>
      </xdr:nvSpPr>
      <xdr:spPr>
        <a:xfrm>
          <a:off x="737508" y="231322"/>
          <a:ext cx="5357131" cy="414660"/>
        </a:xfrm>
        <a:prstGeom prst="roundRect">
          <a:avLst/>
        </a:prstGeom>
        <a:solidFill>
          <a:srgbClr val="0070C0"/>
        </a:solidFill>
        <a:effectLst>
          <a:outerShdw blurRad="40000" dist="23000" dir="5400000" rotWithShape="0">
            <a:srgbClr val="000000">
              <a:alpha val="35000"/>
            </a:srgbClr>
          </a:outerShdw>
        </a:effectLst>
        <a:scene3d>
          <a:camera prst="orthographicFront">
            <a:rot lat="0" lon="0" rev="0"/>
          </a:camera>
          <a:lightRig rig="threePt" dir="t">
            <a:rot lat="0" lon="0" rev="1200000"/>
          </a:lightRig>
        </a:scene3d>
      </xdr:spPr>
      <xdr:style>
        <a:lnRef idx="0">
          <a:schemeClr val="accent5"/>
        </a:lnRef>
        <a:fillRef idx="3">
          <a:schemeClr val="accent5"/>
        </a:fillRef>
        <a:effectRef idx="3">
          <a:schemeClr val="accent5"/>
        </a:effectRef>
        <a:fontRef idx="minor">
          <a:schemeClr val="lt1"/>
        </a:fontRef>
      </xdr:style>
      <xdr:txBody>
        <a:bodyPr vertOverflow="clip" horzOverflow="clip" rtlCol="0" anchor="ctr"/>
        <a:lstStyle/>
        <a:p>
          <a:pPr algn="ctr"/>
          <a:r>
            <a:rPr lang="es-CR" sz="1800" b="1" baseline="0">
              <a:solidFill>
                <a:schemeClr val="bg1"/>
              </a:solidFill>
              <a:latin typeface="Arial" panose="020B0604020202020204" pitchFamily="34" charset="0"/>
              <a:cs typeface="Arial" panose="020B0604020202020204" pitchFamily="34" charset="0"/>
            </a:rPr>
            <a:t>RESULTADOS DE LA EVALUACIÓN</a:t>
          </a:r>
          <a:endParaRPr lang="es-CR" sz="1800" b="1">
            <a:solidFill>
              <a:schemeClr val="bg1"/>
            </a:solidFill>
            <a:latin typeface="Arial" panose="020B0604020202020204" pitchFamily="34" charset="0"/>
            <a:cs typeface="Arial" panose="020B0604020202020204" pitchFamily="34" charset="0"/>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737508</xdr:colOff>
      <xdr:row>1</xdr:row>
      <xdr:rowOff>2722</xdr:rowOff>
    </xdr:from>
    <xdr:to>
      <xdr:col>2</xdr:col>
      <xdr:colOff>1646464</xdr:colOff>
      <xdr:row>2</xdr:row>
      <xdr:rowOff>36382</xdr:rowOff>
    </xdr:to>
    <xdr:sp macro="" textlink="">
      <xdr:nvSpPr>
        <xdr:cNvPr id="2" name="Rectángulo redondeado 5">
          <a:hlinkClick xmlns:r="http://schemas.openxmlformats.org/officeDocument/2006/relationships" r:id="rId1"/>
        </xdr:cNvPr>
        <xdr:cNvSpPr>
          <a:spLocks noChangeAspect="1"/>
        </xdr:cNvSpPr>
      </xdr:nvSpPr>
      <xdr:spPr>
        <a:xfrm>
          <a:off x="737508" y="231322"/>
          <a:ext cx="5357131" cy="414660"/>
        </a:xfrm>
        <a:prstGeom prst="roundRect">
          <a:avLst/>
        </a:prstGeom>
        <a:solidFill>
          <a:srgbClr val="0070C0"/>
        </a:solidFill>
        <a:effectLst>
          <a:outerShdw blurRad="40000" dist="23000" dir="5400000" rotWithShape="0">
            <a:srgbClr val="000000">
              <a:alpha val="35000"/>
            </a:srgbClr>
          </a:outerShdw>
        </a:effectLst>
        <a:scene3d>
          <a:camera prst="orthographicFront">
            <a:rot lat="0" lon="0" rev="0"/>
          </a:camera>
          <a:lightRig rig="threePt" dir="t">
            <a:rot lat="0" lon="0" rev="1200000"/>
          </a:lightRig>
        </a:scene3d>
      </xdr:spPr>
      <xdr:style>
        <a:lnRef idx="0">
          <a:schemeClr val="accent5"/>
        </a:lnRef>
        <a:fillRef idx="3">
          <a:schemeClr val="accent5"/>
        </a:fillRef>
        <a:effectRef idx="3">
          <a:schemeClr val="accent5"/>
        </a:effectRef>
        <a:fontRef idx="minor">
          <a:schemeClr val="lt1"/>
        </a:fontRef>
      </xdr:style>
      <xdr:txBody>
        <a:bodyPr vertOverflow="clip" horzOverflow="clip" rtlCol="0" anchor="ctr"/>
        <a:lstStyle/>
        <a:p>
          <a:pPr algn="ctr"/>
          <a:r>
            <a:rPr lang="es-CR" sz="1800" b="1" baseline="0">
              <a:solidFill>
                <a:schemeClr val="bg1"/>
              </a:solidFill>
              <a:latin typeface="Arial" panose="020B0604020202020204" pitchFamily="34" charset="0"/>
              <a:cs typeface="Arial" panose="020B0604020202020204" pitchFamily="34" charset="0"/>
            </a:rPr>
            <a:t>RESULTADOS DE LA EVALUACIÓN</a:t>
          </a:r>
          <a:endParaRPr lang="es-CR" sz="1800" b="1">
            <a:solidFill>
              <a:schemeClr val="bg1"/>
            </a:solidFill>
            <a:latin typeface="Arial" panose="020B0604020202020204" pitchFamily="34" charset="0"/>
            <a:cs typeface="Arial" panose="020B0604020202020204" pitchFamily="34" charset="0"/>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737508</xdr:colOff>
      <xdr:row>1</xdr:row>
      <xdr:rowOff>2722</xdr:rowOff>
    </xdr:from>
    <xdr:to>
      <xdr:col>2</xdr:col>
      <xdr:colOff>1646464</xdr:colOff>
      <xdr:row>2</xdr:row>
      <xdr:rowOff>36382</xdr:rowOff>
    </xdr:to>
    <xdr:sp macro="" textlink="">
      <xdr:nvSpPr>
        <xdr:cNvPr id="2" name="Rectángulo redondeado 5">
          <a:hlinkClick xmlns:r="http://schemas.openxmlformats.org/officeDocument/2006/relationships" r:id="rId1"/>
        </xdr:cNvPr>
        <xdr:cNvSpPr>
          <a:spLocks noChangeAspect="1"/>
        </xdr:cNvSpPr>
      </xdr:nvSpPr>
      <xdr:spPr>
        <a:xfrm>
          <a:off x="737508" y="231322"/>
          <a:ext cx="5357131" cy="414660"/>
        </a:xfrm>
        <a:prstGeom prst="roundRect">
          <a:avLst/>
        </a:prstGeom>
        <a:solidFill>
          <a:srgbClr val="0070C0"/>
        </a:solidFill>
        <a:effectLst>
          <a:outerShdw blurRad="40000" dist="23000" dir="5400000" rotWithShape="0">
            <a:srgbClr val="000000">
              <a:alpha val="35000"/>
            </a:srgbClr>
          </a:outerShdw>
        </a:effectLst>
        <a:scene3d>
          <a:camera prst="orthographicFront">
            <a:rot lat="0" lon="0" rev="0"/>
          </a:camera>
          <a:lightRig rig="threePt" dir="t">
            <a:rot lat="0" lon="0" rev="1200000"/>
          </a:lightRig>
        </a:scene3d>
      </xdr:spPr>
      <xdr:style>
        <a:lnRef idx="0">
          <a:schemeClr val="accent5"/>
        </a:lnRef>
        <a:fillRef idx="3">
          <a:schemeClr val="accent5"/>
        </a:fillRef>
        <a:effectRef idx="3">
          <a:schemeClr val="accent5"/>
        </a:effectRef>
        <a:fontRef idx="minor">
          <a:schemeClr val="lt1"/>
        </a:fontRef>
      </xdr:style>
      <xdr:txBody>
        <a:bodyPr vertOverflow="clip" horzOverflow="clip" rtlCol="0" anchor="ctr"/>
        <a:lstStyle/>
        <a:p>
          <a:pPr algn="ctr"/>
          <a:r>
            <a:rPr lang="es-CR" sz="1800" b="1" baseline="0">
              <a:solidFill>
                <a:schemeClr val="bg1"/>
              </a:solidFill>
              <a:latin typeface="Arial" panose="020B0604020202020204" pitchFamily="34" charset="0"/>
              <a:cs typeface="Arial" panose="020B0604020202020204" pitchFamily="34" charset="0"/>
            </a:rPr>
            <a:t>RESULTADOS DE LA EVALUACIÓN</a:t>
          </a:r>
          <a:endParaRPr lang="es-CR" sz="1800" b="1">
            <a:solidFill>
              <a:schemeClr val="bg1"/>
            </a:solidFill>
            <a:latin typeface="Arial" panose="020B0604020202020204" pitchFamily="34" charset="0"/>
            <a:cs typeface="Arial" panose="020B0604020202020204" pitchFamily="34" charset="0"/>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737508</xdr:colOff>
      <xdr:row>1</xdr:row>
      <xdr:rowOff>2722</xdr:rowOff>
    </xdr:from>
    <xdr:to>
      <xdr:col>2</xdr:col>
      <xdr:colOff>1646464</xdr:colOff>
      <xdr:row>2</xdr:row>
      <xdr:rowOff>36382</xdr:rowOff>
    </xdr:to>
    <xdr:sp macro="" textlink="">
      <xdr:nvSpPr>
        <xdr:cNvPr id="6" name="Rectángulo redondeado 5">
          <a:hlinkClick xmlns:r="http://schemas.openxmlformats.org/officeDocument/2006/relationships" r:id="rId1"/>
        </xdr:cNvPr>
        <xdr:cNvSpPr>
          <a:spLocks noChangeAspect="1"/>
        </xdr:cNvSpPr>
      </xdr:nvSpPr>
      <xdr:spPr>
        <a:xfrm>
          <a:off x="737508" y="234043"/>
          <a:ext cx="5970813" cy="414660"/>
        </a:xfrm>
        <a:prstGeom prst="roundRect">
          <a:avLst/>
        </a:prstGeom>
        <a:solidFill>
          <a:srgbClr val="0070C0"/>
        </a:solidFill>
        <a:effectLst>
          <a:outerShdw blurRad="40000" dist="23000" dir="5400000" rotWithShape="0">
            <a:srgbClr val="000000">
              <a:alpha val="35000"/>
            </a:srgbClr>
          </a:outerShdw>
        </a:effectLst>
        <a:scene3d>
          <a:camera prst="orthographicFront">
            <a:rot lat="0" lon="0" rev="0"/>
          </a:camera>
          <a:lightRig rig="threePt" dir="t">
            <a:rot lat="0" lon="0" rev="1200000"/>
          </a:lightRig>
        </a:scene3d>
      </xdr:spPr>
      <xdr:style>
        <a:lnRef idx="0">
          <a:schemeClr val="accent5"/>
        </a:lnRef>
        <a:fillRef idx="3">
          <a:schemeClr val="accent5"/>
        </a:fillRef>
        <a:effectRef idx="3">
          <a:schemeClr val="accent5"/>
        </a:effectRef>
        <a:fontRef idx="minor">
          <a:schemeClr val="lt1"/>
        </a:fontRef>
      </xdr:style>
      <xdr:txBody>
        <a:bodyPr vertOverflow="clip" horzOverflow="clip" rtlCol="0" anchor="ctr"/>
        <a:lstStyle/>
        <a:p>
          <a:pPr algn="ctr"/>
          <a:r>
            <a:rPr lang="es-CR" sz="1800" b="1" baseline="0">
              <a:solidFill>
                <a:schemeClr val="bg1"/>
              </a:solidFill>
              <a:latin typeface="Arial" panose="020B0604020202020204" pitchFamily="34" charset="0"/>
              <a:cs typeface="Arial" panose="020B0604020202020204" pitchFamily="34" charset="0"/>
            </a:rPr>
            <a:t>RESULTADOS DE LA EVALUACIÓN</a:t>
          </a:r>
          <a:endParaRPr lang="es-CR" sz="1800" b="1">
            <a:solidFill>
              <a:schemeClr val="bg1"/>
            </a:solidFill>
            <a:latin typeface="Arial" panose="020B0604020202020204" pitchFamily="34" charset="0"/>
            <a:cs typeface="Arial" panose="020B0604020202020204" pitchFamily="34" charset="0"/>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0</xdr:colOff>
      <xdr:row>1</xdr:row>
      <xdr:rowOff>0</xdr:rowOff>
    </xdr:from>
    <xdr:to>
      <xdr:col>3</xdr:col>
      <xdr:colOff>0</xdr:colOff>
      <xdr:row>2</xdr:row>
      <xdr:rowOff>33660</xdr:rowOff>
    </xdr:to>
    <xdr:sp macro="" textlink="">
      <xdr:nvSpPr>
        <xdr:cNvPr id="2" name="Rectángulo redondeado 1">
          <a:hlinkClick xmlns:r="http://schemas.openxmlformats.org/officeDocument/2006/relationships" r:id="rId1"/>
        </xdr:cNvPr>
        <xdr:cNvSpPr>
          <a:spLocks noChangeAspect="1"/>
        </xdr:cNvSpPr>
      </xdr:nvSpPr>
      <xdr:spPr>
        <a:xfrm>
          <a:off x="762000" y="231321"/>
          <a:ext cx="5347607" cy="414660"/>
        </a:xfrm>
        <a:prstGeom prst="roundRect">
          <a:avLst/>
        </a:prstGeom>
        <a:solidFill>
          <a:srgbClr val="0070C0"/>
        </a:solidFill>
        <a:effectLst>
          <a:outerShdw blurRad="40000" dist="23000" dir="5400000" rotWithShape="0">
            <a:srgbClr val="000000">
              <a:alpha val="35000"/>
            </a:srgbClr>
          </a:outerShdw>
        </a:effectLst>
        <a:scene3d>
          <a:camera prst="orthographicFront">
            <a:rot lat="0" lon="0" rev="0"/>
          </a:camera>
          <a:lightRig rig="threePt" dir="t">
            <a:rot lat="0" lon="0" rev="1200000"/>
          </a:lightRig>
        </a:scene3d>
      </xdr:spPr>
      <xdr:style>
        <a:lnRef idx="0">
          <a:schemeClr val="accent5"/>
        </a:lnRef>
        <a:fillRef idx="3">
          <a:schemeClr val="accent5"/>
        </a:fillRef>
        <a:effectRef idx="3">
          <a:schemeClr val="accent5"/>
        </a:effectRef>
        <a:fontRef idx="minor">
          <a:schemeClr val="lt1"/>
        </a:fontRef>
      </xdr:style>
      <xdr:txBody>
        <a:bodyPr vertOverflow="clip" horzOverflow="clip" rtlCol="0" anchor="ctr"/>
        <a:lstStyle/>
        <a:p>
          <a:pPr algn="ctr"/>
          <a:r>
            <a:rPr lang="es-CR" sz="1800" b="1" baseline="0">
              <a:solidFill>
                <a:schemeClr val="bg1"/>
              </a:solidFill>
              <a:latin typeface="Arial" panose="020B0604020202020204" pitchFamily="34" charset="0"/>
              <a:cs typeface="Arial" panose="020B0604020202020204" pitchFamily="34" charset="0"/>
            </a:rPr>
            <a:t>RESULTADOS DE LA EVALUACIÓN</a:t>
          </a:r>
          <a:endParaRPr lang="es-CR" sz="1800" b="1">
            <a:solidFill>
              <a:schemeClr val="bg1"/>
            </a:solidFill>
            <a:latin typeface="Arial" panose="020B0604020202020204" pitchFamily="34" charset="0"/>
            <a:cs typeface="Arial" panose="020B0604020202020204" pitchFamily="34" charset="0"/>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1</xdr:row>
      <xdr:rowOff>0</xdr:rowOff>
    </xdr:from>
    <xdr:to>
      <xdr:col>3</xdr:col>
      <xdr:colOff>0</xdr:colOff>
      <xdr:row>2</xdr:row>
      <xdr:rowOff>33660</xdr:rowOff>
    </xdr:to>
    <xdr:sp macro="" textlink="">
      <xdr:nvSpPr>
        <xdr:cNvPr id="2" name="Rectángulo redondeado 1">
          <a:hlinkClick xmlns:r="http://schemas.openxmlformats.org/officeDocument/2006/relationships" r:id="rId1"/>
        </xdr:cNvPr>
        <xdr:cNvSpPr>
          <a:spLocks noChangeAspect="1"/>
        </xdr:cNvSpPr>
      </xdr:nvSpPr>
      <xdr:spPr>
        <a:xfrm>
          <a:off x="762000" y="228600"/>
          <a:ext cx="5343525" cy="414660"/>
        </a:xfrm>
        <a:prstGeom prst="roundRect">
          <a:avLst/>
        </a:prstGeom>
        <a:solidFill>
          <a:srgbClr val="0070C0"/>
        </a:solidFill>
        <a:effectLst>
          <a:outerShdw blurRad="40000" dist="23000" dir="5400000" rotWithShape="0">
            <a:srgbClr val="000000">
              <a:alpha val="35000"/>
            </a:srgbClr>
          </a:outerShdw>
        </a:effectLst>
        <a:scene3d>
          <a:camera prst="orthographicFront">
            <a:rot lat="0" lon="0" rev="0"/>
          </a:camera>
          <a:lightRig rig="threePt" dir="t">
            <a:rot lat="0" lon="0" rev="1200000"/>
          </a:lightRig>
        </a:scene3d>
      </xdr:spPr>
      <xdr:style>
        <a:lnRef idx="0">
          <a:schemeClr val="accent5"/>
        </a:lnRef>
        <a:fillRef idx="3">
          <a:schemeClr val="accent5"/>
        </a:fillRef>
        <a:effectRef idx="3">
          <a:schemeClr val="accent5"/>
        </a:effectRef>
        <a:fontRef idx="minor">
          <a:schemeClr val="lt1"/>
        </a:fontRef>
      </xdr:style>
      <xdr:txBody>
        <a:bodyPr vertOverflow="clip" horzOverflow="clip" rtlCol="0" anchor="ctr"/>
        <a:lstStyle/>
        <a:p>
          <a:pPr algn="ctr"/>
          <a:r>
            <a:rPr lang="es-CR" sz="1800" b="1" baseline="0">
              <a:solidFill>
                <a:schemeClr val="bg1"/>
              </a:solidFill>
              <a:latin typeface="Arial" panose="020B0604020202020204" pitchFamily="34" charset="0"/>
              <a:cs typeface="Arial" panose="020B0604020202020204" pitchFamily="34" charset="0"/>
            </a:rPr>
            <a:t>RESULTADOS DE LA EVALUACIÓN</a:t>
          </a:r>
          <a:endParaRPr lang="es-CR" sz="1800" b="1">
            <a:solidFill>
              <a:schemeClr val="bg1"/>
            </a:solidFill>
            <a:latin typeface="Arial" panose="020B0604020202020204" pitchFamily="34" charset="0"/>
            <a:cs typeface="Arial" panose="020B0604020202020204" pitchFamily="34"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ocumentos.sugef.portal\C10\C14\Normativa%20TI%2014-09\En%20Proceso\Perfil%20Tecnol&#243;gico%20SUGEF\Perfil%20Versi&#243;n%203\Plantilla%20Perfil%20Tecnologico%20V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ocumentos.sugef.portal\C1\C16\Bancos%20Publicos%20y%20Mutuales\Document%20Library\BCR\Auditor&#237;as%20Externas\2011\Entradas\TERCER%20ENVIO\revision%20del%20perfil\Plantilla%20Perfil%20Tecnol&#243;gico%20V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ocumentos.sugef.portal\C10\C14\Normativa%20TI%2014-09\En%20Proceso\Perfil%20Tecnol&#243;gico%20SUGEF\Perfil%20Versi&#243;n%203\borrar.xlsx.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ocumentos.sugef.portal\Users\jsalazarv\AppData\Local\Microsoft\Windows\Temporary%20Internet%20Files\Content.Outlook\9ZUXLFN3\Plantilla%20Perfil%20Tecnol&#243;gico%20V3%20(2).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documentos.sugef.portal\C1\C16\Bancos%20Publicos%20y%20Mutuales\Document%20Library\BCR\Auditor&#237;as%20Externas\2011\Entradas\TERCER%20ENVIO\DAVI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e"/>
      <sheetName val="Instrucciones generales"/>
      <sheetName val="Referencias generales"/>
      <sheetName val="Tabla 1"/>
      <sheetName val="Tabla 2"/>
      <sheetName val="Tabla 3"/>
      <sheetName val="Tabla 4"/>
      <sheetName val="Tabla 5"/>
      <sheetName val="Tabla 6"/>
      <sheetName val="Tabla 7"/>
      <sheetName val="Tabla 8"/>
      <sheetName val="Tabla 9"/>
      <sheetName val="Tabla 10"/>
      <sheetName val="Tabla 11"/>
      <sheetName val="Tabla 12"/>
      <sheetName val="Tabla 13"/>
      <sheetName val="Tabla 14"/>
      <sheetName val="Tabla 15"/>
      <sheetName val="Tabla 16"/>
      <sheetName val="Tabla 17"/>
      <sheetName val="Tabla 18"/>
      <sheetName val="Mapeo"/>
      <sheetName val="Tabla 19"/>
      <sheetName val="Parámetros"/>
    </sheetNames>
    <sheetDataSet>
      <sheetData sheetId="0" refreshError="1"/>
      <sheetData sheetId="1" refreshError="1"/>
      <sheetData sheetId="2" refreshError="1"/>
      <sheetData sheetId="3">
        <row r="5">
          <cell r="B5" t="str">
            <v>NOMBRE DE LA ENTIDAD</v>
          </cell>
        </row>
      </sheetData>
      <sheetData sheetId="4" refreshError="1"/>
      <sheetData sheetId="5">
        <row r="3">
          <cell r="A3" t="str">
            <v>Proceso/Subproceso1</v>
          </cell>
        </row>
        <row r="4">
          <cell r="A4" t="str">
            <v>Identificador1</v>
          </cell>
        </row>
        <row r="5">
          <cell r="A5" t="str">
            <v>P1</v>
          </cell>
        </row>
        <row r="6">
          <cell r="A6" t="str">
            <v>P2</v>
          </cell>
        </row>
        <row r="7">
          <cell r="A7" t="str">
            <v>P3</v>
          </cell>
        </row>
        <row r="8">
          <cell r="A8" t="str">
            <v>P4</v>
          </cell>
        </row>
      </sheetData>
      <sheetData sheetId="6" refreshError="1"/>
      <sheetData sheetId="7" refreshError="1"/>
      <sheetData sheetId="8" refreshError="1"/>
      <sheetData sheetId="9">
        <row r="4">
          <cell r="A4" t="str">
            <v>Identificador  del proveedor1</v>
          </cell>
        </row>
        <row r="5">
          <cell r="A5" t="str">
            <v>p-1asdad</v>
          </cell>
        </row>
        <row r="6">
          <cell r="A6" t="str">
            <v>p-sadsdd</v>
          </cell>
        </row>
      </sheetData>
      <sheetData sheetId="10">
        <row r="4">
          <cell r="A4" t="str">
            <v>Identificador del servicio1</v>
          </cell>
        </row>
        <row r="5">
          <cell r="A5" t="str">
            <v>sr-1</v>
          </cell>
        </row>
        <row r="6">
          <cell r="A6" t="str">
            <v>sr2</v>
          </cell>
        </row>
        <row r="7">
          <cell r="A7" t="str">
            <v>sr3</v>
          </cell>
        </row>
      </sheetData>
      <sheetData sheetId="11" refreshError="1"/>
      <sheetData sheetId="12">
        <row r="4">
          <cell r="A4" t="str">
            <v>Identificador del centro de cómputo1</v>
          </cell>
        </row>
        <row r="5">
          <cell r="A5" t="str">
            <v>centro1</v>
          </cell>
        </row>
        <row r="6">
          <cell r="A6" t="str">
            <v>centro2</v>
          </cell>
        </row>
        <row r="7">
          <cell r="A7" t="str">
            <v>centro3</v>
          </cell>
        </row>
        <row r="8">
          <cell r="A8" t="str">
            <v>centro4</v>
          </cell>
        </row>
        <row r="20">
          <cell r="A20" t="str">
            <v>centro 1</v>
          </cell>
        </row>
        <row r="21">
          <cell r="A21" t="str">
            <v>centro 2</v>
          </cell>
        </row>
        <row r="22">
          <cell r="A22" t="str">
            <v>centro 3</v>
          </cell>
        </row>
      </sheetData>
      <sheetData sheetId="13" refreshError="1"/>
      <sheetData sheetId="14">
        <row r="4">
          <cell r="A4" t="str">
            <v>Identificador del equipo1</v>
          </cell>
        </row>
        <row r="18">
          <cell r="A18" t="str">
            <v>Notas aclaratorias</v>
          </cell>
        </row>
      </sheetData>
      <sheetData sheetId="15" refreshError="1"/>
      <sheetData sheetId="16" refreshError="1"/>
      <sheetData sheetId="17">
        <row r="3">
          <cell r="A3" t="str">
            <v>Descripción del proyecto2</v>
          </cell>
        </row>
        <row r="6">
          <cell r="A6" t="str">
            <v>Identificador del proyecto1</v>
          </cell>
        </row>
      </sheetData>
      <sheetData sheetId="18" refreshError="1"/>
      <sheetData sheetId="19" refreshError="1"/>
      <sheetData sheetId="20" refreshError="1"/>
      <sheetData sheetId="21" refreshError="1"/>
      <sheetData sheetId="22" refreshError="1"/>
      <sheetData sheetId="23">
        <row r="3">
          <cell r="B3" t="str">
            <v>Si</v>
          </cell>
          <cell r="D3" t="str">
            <v>Si</v>
          </cell>
          <cell r="F3" t="str">
            <v>X</v>
          </cell>
          <cell r="H3" t="str">
            <v>Activo</v>
          </cell>
          <cell r="J3" t="str">
            <v>Entidad</v>
          </cell>
          <cell r="M3" t="str">
            <v>DPG-PLT-Políticas</v>
          </cell>
          <cell r="O3" t="str">
            <v>Si existe, aprobado</v>
          </cell>
        </row>
        <row r="4">
          <cell r="B4" t="str">
            <v>No</v>
          </cell>
          <cell r="D4" t="str">
            <v>No</v>
          </cell>
          <cell r="H4" t="str">
            <v>Inactivo</v>
          </cell>
          <cell r="J4" t="str">
            <v>Prooveedor</v>
          </cell>
          <cell r="M4" t="str">
            <v>DPG-PLT-Políticas de seguridad</v>
          </cell>
          <cell r="O4" t="str">
            <v>Si existe, en proceso de aprobación</v>
          </cell>
        </row>
        <row r="5">
          <cell r="B5" t="str">
            <v>No aplica</v>
          </cell>
          <cell r="J5" t="str">
            <v>Ambos</v>
          </cell>
          <cell r="M5" t="str">
            <v xml:space="preserve">DPG-PLT-Declaración de términos de privacidad y confidencialidad de la información </v>
          </cell>
          <cell r="O5" t="str">
            <v>Si existe, en proceso de diseño</v>
          </cell>
        </row>
        <row r="6">
          <cell r="B6" t="str">
            <v>No disponible</v>
          </cell>
          <cell r="M6" t="str">
            <v>DPG-PLT-Reglamentos</v>
          </cell>
          <cell r="O6" t="str">
            <v>Si existe, pero no documentado</v>
          </cell>
        </row>
        <row r="7">
          <cell r="M7" t="str">
            <v>DPG-CNT-Contratos</v>
          </cell>
          <cell r="O7" t="str">
            <v>No existe</v>
          </cell>
        </row>
        <row r="8">
          <cell r="M8" t="str">
            <v xml:space="preserve">DPG-CNT-Contratos de aceptacion de términos </v>
          </cell>
          <cell r="O8" t="str">
            <v>Otra … (especifique en la columna observaciones)</v>
          </cell>
        </row>
        <row r="9">
          <cell r="M9" t="str">
            <v xml:space="preserve">DPG-CNT-Contrato de adhesión </v>
          </cell>
        </row>
        <row r="10">
          <cell r="B10" t="str">
            <v>Back office</v>
          </cell>
          <cell r="D10" t="str">
            <v>Mínimo</v>
          </cell>
          <cell r="F10" t="str">
            <v>Proceso</v>
          </cell>
          <cell r="H10" t="str">
            <v>Primero</v>
          </cell>
          <cell r="J10" t="str">
            <v>Servicio</v>
          </cell>
          <cell r="M10" t="str">
            <v>DPG-MTD-Metodología</v>
          </cell>
        </row>
        <row r="11">
          <cell r="B11" t="str">
            <v>Front office</v>
          </cell>
          <cell r="D11" t="str">
            <v>Parcial bajo</v>
          </cell>
          <cell r="F11" t="str">
            <v>Sub proceso</v>
          </cell>
          <cell r="H11" t="str">
            <v>Segundo</v>
          </cell>
          <cell r="J11" t="str">
            <v>Sub servicio</v>
          </cell>
          <cell r="M11" t="str">
            <v>DPG-EST-Estándares</v>
          </cell>
          <cell r="R11" t="str">
            <v>Structured analysis and design technique (SADT)</v>
          </cell>
          <cell r="V11" t="str">
            <v>AIX</v>
          </cell>
          <cell r="X11" t="str">
            <v>AS/NZS 4360:2004</v>
          </cell>
        </row>
        <row r="12">
          <cell r="D12" t="str">
            <v>Parcial alto</v>
          </cell>
          <cell r="H12" t="str">
            <v>Tercero</v>
          </cell>
          <cell r="M12" t="str">
            <v>DPG-PLN-Planes</v>
          </cell>
          <cell r="O12" t="str">
            <v>Archivo (log)</v>
          </cell>
          <cell r="R12" t="str">
            <v xml:space="preserve">Structured systems analysis and design methodology (SSADM) </v>
          </cell>
          <cell r="V12" t="str">
            <v>AIX/370</v>
          </cell>
          <cell r="X12" t="str">
            <v>BS7799-3:2006</v>
          </cell>
        </row>
        <row r="13">
          <cell r="D13" t="str">
            <v>Total</v>
          </cell>
          <cell r="H13" t="str">
            <v>Cuarto</v>
          </cell>
          <cell r="M13" t="str">
            <v>DPG-PLN-Plan estratégico</v>
          </cell>
          <cell r="O13" t="str">
            <v>Base de datos</v>
          </cell>
          <cell r="R13" t="str">
            <v>Ingeniería de la información (IE/IEM)</v>
          </cell>
          <cell r="V13" t="str">
            <v xml:space="preserve">AIX/ESA </v>
          </cell>
          <cell r="X13" t="str">
            <v>ISO/IEC 27005:2008</v>
          </cell>
        </row>
        <row r="14">
          <cell r="B14" t="str">
            <v>Incluido</v>
          </cell>
          <cell r="H14" t="str">
            <v>Quinto</v>
          </cell>
          <cell r="M14" t="str">
            <v>DPG-PLN-Plan de riesgos</v>
          </cell>
          <cell r="O14" t="str">
            <v>Control manual</v>
          </cell>
          <cell r="R14" t="str">
            <v>Programación orientada a objetos (OOP)</v>
          </cell>
          <cell r="V14" t="str">
            <v>IBM</v>
          </cell>
          <cell r="X14" t="str">
            <v>UNE 71504:2008</v>
          </cell>
        </row>
        <row r="15">
          <cell r="B15" t="str">
            <v>Modificado</v>
          </cell>
          <cell r="M15" t="str">
            <v>DPG-PLN-Plan operativo</v>
          </cell>
          <cell r="O15" t="str">
            <v>No aplica</v>
          </cell>
          <cell r="R15" t="str">
            <v>Virtual finite state machine (VFSM)</v>
          </cell>
          <cell r="V15" t="str">
            <v>IBM 390</v>
          </cell>
          <cell r="X15" t="str">
            <v>MAGERIT</v>
          </cell>
        </row>
        <row r="16">
          <cell r="B16" t="str">
            <v>Eliminado</v>
          </cell>
          <cell r="M16" t="str">
            <v>DPG-PLN-Plan de continuidad</v>
          </cell>
          <cell r="O16" t="str">
            <v>No disponible</v>
          </cell>
          <cell r="R16" t="str">
            <v>Rapid application development (RAD)</v>
          </cell>
          <cell r="V16" t="str">
            <v xml:space="preserve">IBM I </v>
          </cell>
          <cell r="X16" t="str">
            <v>EBIOS</v>
          </cell>
        </row>
        <row r="17">
          <cell r="B17" t="str">
            <v>Sin cambios</v>
          </cell>
          <cell r="D17" t="str">
            <v>Diario</v>
          </cell>
          <cell r="F17" t="str">
            <v>APO</v>
          </cell>
          <cell r="J17" t="str">
            <v>Call Center</v>
          </cell>
          <cell r="M17" t="str">
            <v>DPG-PLN-Plan de formación contínua o capacitaciones</v>
          </cell>
          <cell r="R17" t="str">
            <v xml:space="preserve">Microsoft solutions framework (MSF) </v>
          </cell>
          <cell r="V17" t="str">
            <v>IBM I5/OS</v>
          </cell>
          <cell r="X17" t="str">
            <v>CRAMM</v>
          </cell>
        </row>
        <row r="18">
          <cell r="D18" t="str">
            <v>Semanal</v>
          </cell>
          <cell r="F18" t="str">
            <v>ASL</v>
          </cell>
          <cell r="J18" t="str">
            <v>Help desk</v>
          </cell>
          <cell r="M18" t="str">
            <v>DPG-MNL-Manual de puestos</v>
          </cell>
          <cell r="R18" t="str">
            <v>Dynamic systems development method</v>
          </cell>
          <cell r="V18" t="str">
            <v>IBM OS/400</v>
          </cell>
          <cell r="X18" t="str">
            <v>OCTAVE</v>
          </cell>
        </row>
        <row r="19">
          <cell r="D19" t="str">
            <v>Bisemanal</v>
          </cell>
          <cell r="F19" t="str">
            <v>BASILEA</v>
          </cell>
          <cell r="J19" t="str">
            <v>Service desk</v>
          </cell>
          <cell r="M19" t="str">
            <v>DPG-MNL-Manual de mejores prácticas</v>
          </cell>
          <cell r="R19" t="str">
            <v>Adaptive software development (ASD)</v>
          </cell>
          <cell r="V19" t="str">
            <v xml:space="preserve">LINUX (LINUX PARA SYSTEM Z, Z/LINUX) </v>
          </cell>
          <cell r="X19" t="str">
            <v>ISO27000</v>
          </cell>
        </row>
        <row r="20">
          <cell r="D20" t="str">
            <v>Quincenal</v>
          </cell>
          <cell r="F20" t="str">
            <v>BPIO</v>
          </cell>
          <cell r="J20" t="str">
            <v>No aplica</v>
          </cell>
          <cell r="M20" t="str">
            <v>DPG-MAI-Modelo de Arquitectura de Información</v>
          </cell>
          <cell r="R20" t="str">
            <v>Agile unified process (AUP)</v>
          </cell>
          <cell r="V20" t="str">
            <v>MAC OS</v>
          </cell>
          <cell r="X20" t="str">
            <v>Risk IT</v>
          </cell>
        </row>
        <row r="21">
          <cell r="B21" t="str">
            <v>Director propietario</v>
          </cell>
          <cell r="D21" t="str">
            <v>Mensual</v>
          </cell>
          <cell r="F21" t="str">
            <v>BSI</v>
          </cell>
          <cell r="J21" t="str">
            <v>No disponible</v>
          </cell>
          <cell r="M21" t="str">
            <v>DPG-SLA-Acuerdos a nivel de servicio</v>
          </cell>
          <cell r="R21" t="str">
            <v>Crystal clear</v>
          </cell>
          <cell r="V21" t="str">
            <v xml:space="preserve">MAC OS X SERVER </v>
          </cell>
        </row>
        <row r="22">
          <cell r="B22" t="str">
            <v>Director suplente</v>
          </cell>
          <cell r="D22" t="str">
            <v>Bimensual</v>
          </cell>
          <cell r="F22" t="str">
            <v>CGR</v>
          </cell>
          <cell r="J22" t="str">
            <v>Otro … (especifique en la columna observaciones)</v>
          </cell>
          <cell r="M22" t="str">
            <v>DPG-UC-Acuerdos con terceros</v>
          </cell>
          <cell r="O22" t="str">
            <v>Centro principal de procesamiento</v>
          </cell>
          <cell r="R22" t="str">
            <v>Essential unified process (ESSUP)</v>
          </cell>
          <cell r="V22" t="str">
            <v xml:space="preserve">MCP </v>
          </cell>
        </row>
        <row r="23">
          <cell r="B23" t="str">
            <v>Gerente general</v>
          </cell>
          <cell r="D23" t="str">
            <v>Trimestral</v>
          </cell>
          <cell r="F23" t="str">
            <v>CMMI</v>
          </cell>
          <cell r="M23" t="str">
            <v>DPG-OLA-Acuerdos a nivel operativos</v>
          </cell>
          <cell r="O23" t="str">
            <v>Centro secundario de procesamiento</v>
          </cell>
          <cell r="R23" t="str">
            <v>Feature driven development (FDD)</v>
          </cell>
          <cell r="V23" t="str">
            <v xml:space="preserve">OPENSOLARIS (OPENSOLARIS PARA IBM SYSTEM Z) </v>
          </cell>
        </row>
        <row r="24">
          <cell r="B24" t="str">
            <v>Responsable del área Informática</v>
          </cell>
          <cell r="D24" t="str">
            <v>Cuatrimestral</v>
          </cell>
          <cell r="F24" t="str">
            <v>COBIT</v>
          </cell>
          <cell r="M24" t="str">
            <v>DPG-INF-Informes</v>
          </cell>
          <cell r="O24" t="str">
            <v>Centro alterno principal de procesamiento</v>
          </cell>
          <cell r="R24" t="str">
            <v>Lean software development (LSD)</v>
          </cell>
          <cell r="V24" t="str">
            <v xml:space="preserve">OPENSTEP </v>
          </cell>
        </row>
        <row r="25">
          <cell r="B25" t="str">
            <v>Responsable de la función de riesgo</v>
          </cell>
          <cell r="D25" t="str">
            <v>Semestral</v>
          </cell>
          <cell r="F25" t="str">
            <v>Core-IO</v>
          </cell>
          <cell r="M25" t="str">
            <v>DPG-MNT-Minutas</v>
          </cell>
          <cell r="O25" t="str">
            <v>Centro alterno secundario de procesamiento</v>
          </cell>
          <cell r="R25" t="str">
            <v>Open unified process (OPENUP)</v>
          </cell>
          <cell r="V25" t="str">
            <v xml:space="preserve">OS/2 </v>
          </cell>
        </row>
        <row r="26">
          <cell r="B26" t="str">
            <v>Secretario</v>
          </cell>
          <cell r="D26" t="str">
            <v>Anual</v>
          </cell>
          <cell r="F26" t="str">
            <v>COSO</v>
          </cell>
          <cell r="M26" t="str">
            <v>DPG-CRT-Cartas</v>
          </cell>
          <cell r="O26" t="str">
            <v>Centro de desarrollo y/o pruebas principal</v>
          </cell>
          <cell r="R26" t="str">
            <v>Programación extrema (XP)</v>
          </cell>
          <cell r="V26" t="str">
            <v xml:space="preserve">OS/2 ECOMSTATION </v>
          </cell>
        </row>
        <row r="27">
          <cell r="B27" t="str">
            <v>Integrante</v>
          </cell>
          <cell r="D27" t="str">
            <v>Bianual</v>
          </cell>
          <cell r="F27" t="str">
            <v>eSCM</v>
          </cell>
          <cell r="M27" t="str">
            <v>DPG-OTR-Otros … (especifique en la columna observaciones)</v>
          </cell>
          <cell r="O27" t="str">
            <v>Centro de desarrollo y/o pruebas secundario</v>
          </cell>
          <cell r="R27" t="str">
            <v>Scrum</v>
          </cell>
          <cell r="V27" t="str">
            <v xml:space="preserve">OS/2 WARP </v>
          </cell>
        </row>
        <row r="28">
          <cell r="D28" t="str">
            <v>Quinquenal</v>
          </cell>
          <cell r="F28" t="str">
            <v>iEEE</v>
          </cell>
          <cell r="M28" t="str">
            <v>PL-Políticas</v>
          </cell>
          <cell r="O28" t="str">
            <v>Otra … (especifique en la columna observaciones)</v>
          </cell>
          <cell r="R28" t="str">
            <v xml:space="preserve">Enterprise unified process (EUP) extensiones rup </v>
          </cell>
          <cell r="V28" t="str">
            <v xml:space="preserve">OS-9 </v>
          </cell>
        </row>
        <row r="29">
          <cell r="D29" t="str">
            <v>Fecha fija</v>
          </cell>
          <cell r="F29" t="str">
            <v>ISACA</v>
          </cell>
          <cell r="M29" t="str">
            <v>MN-Manuales</v>
          </cell>
          <cell r="R29" t="str">
            <v>Rational unified process (RUP)</v>
          </cell>
          <cell r="V29" t="str">
            <v xml:space="preserve">OS9/68K </v>
          </cell>
        </row>
        <row r="30">
          <cell r="D30" t="str">
            <v>Otra … (especifique en la columna observaciones)</v>
          </cell>
          <cell r="F30" t="str">
            <v>ISO/IEC</v>
          </cell>
          <cell r="M30" t="str">
            <v>PR-Procedimientos</v>
          </cell>
          <cell r="R30" t="str">
            <v xml:space="preserve">Constructionist design methodology (CDM) </v>
          </cell>
          <cell r="V30" t="str">
            <v xml:space="preserve">OS-9000 </v>
          </cell>
        </row>
        <row r="31">
          <cell r="F31" t="str">
            <v>ITIL</v>
          </cell>
          <cell r="M31" t="str">
            <v>IN-Instructivos/Instrucciones técnicas</v>
          </cell>
          <cell r="R31" t="str">
            <v>Agile unified process (AUP)</v>
          </cell>
          <cell r="V31" t="str">
            <v xml:space="preserve">OSF/1 </v>
          </cell>
        </row>
        <row r="32">
          <cell r="F32" t="str">
            <v>MAGERIT</v>
          </cell>
          <cell r="M32" t="str">
            <v>RG-Registros</v>
          </cell>
          <cell r="R32" t="str">
            <v>The capability maturity model integration for development (CMMI-DEV)</v>
          </cell>
          <cell r="V32" t="str">
            <v xml:space="preserve">QNX </v>
          </cell>
        </row>
        <row r="33">
          <cell r="F33" t="str">
            <v>MOF</v>
          </cell>
          <cell r="M33" t="str">
            <v>DE-Documentación externa codificada</v>
          </cell>
          <cell r="R33" t="str">
            <v>Otra … (especifique en la columna observaciones)</v>
          </cell>
          <cell r="V33" t="str">
            <v xml:space="preserve">RHAPSODY </v>
          </cell>
          <cell r="Y33" t="str">
            <v>Password o passphrase</v>
          </cell>
        </row>
        <row r="34">
          <cell r="F34" t="str">
            <v>OCTAVE</v>
          </cell>
          <cell r="M34" t="str">
            <v>DI-Documentación interna codificada</v>
          </cell>
          <cell r="O34" t="str">
            <v>Equipo de procesamiento</v>
          </cell>
          <cell r="V34" t="str">
            <v xml:space="preserve">RISC/OS </v>
          </cell>
          <cell r="Y34" t="str">
            <v>Controles biométrico</v>
          </cell>
        </row>
        <row r="35">
          <cell r="F35" t="str">
            <v>PMI</v>
          </cell>
          <cell r="O35" t="str">
            <v>Equipo de comunicaciones</v>
          </cell>
          <cell r="V35" t="str">
            <v xml:space="preserve">RMX </v>
          </cell>
          <cell r="Y35" t="str">
            <v>Tarjeta de identidad,smartcard,usb tipo epass token o dongle criptográfico</v>
          </cell>
        </row>
        <row r="36">
          <cell r="C36" t="str">
            <v>Andorra</v>
          </cell>
          <cell r="F36" t="str">
            <v>RUP</v>
          </cell>
          <cell r="O36" t="str">
            <v>Almacenamiento de datos</v>
          </cell>
          <cell r="V36" t="str">
            <v xml:space="preserve">SCO OPEN </v>
          </cell>
          <cell r="Y36" t="str">
            <v>Password o passphrase y controles biométrico</v>
          </cell>
        </row>
        <row r="37">
          <cell r="C37" t="str">
            <v>Emiratos Árabes Unidos</v>
          </cell>
          <cell r="F37" t="str">
            <v>SOX</v>
          </cell>
          <cell r="O37" t="str">
            <v>Ups / plantas</v>
          </cell>
          <cell r="V37" t="str">
            <v>SCO OPENSERVER</v>
          </cell>
          <cell r="Y37" t="str">
            <v>Password o passphrase y tarjeta de identidad,smartcard,usb tipo epass token o dongle criptográfico</v>
          </cell>
        </row>
        <row r="38">
          <cell r="C38" t="str">
            <v>Afganistán</v>
          </cell>
          <cell r="F38" t="str">
            <v>ValIT</v>
          </cell>
          <cell r="O38" t="str">
            <v>Equipo de seguridad</v>
          </cell>
          <cell r="V38" t="str">
            <v xml:space="preserve">SCO UNIX </v>
          </cell>
          <cell r="Y38" t="str">
            <v>Controles biométrico y tarjeta de identidad,smartcard,usb tipo epass token o dongle criptográfico</v>
          </cell>
        </row>
        <row r="39">
          <cell r="C39" t="str">
            <v>Antigua y Barbuda</v>
          </cell>
          <cell r="F39" t="str">
            <v>Otra … (especifique en la columna observaciones)</v>
          </cell>
          <cell r="O39" t="str">
            <v>Otros… (especifique en la columna observaciones)</v>
          </cell>
          <cell r="V39" t="str">
            <v xml:space="preserve">SINIX </v>
          </cell>
          <cell r="Y39" t="str">
            <v>Todos</v>
          </cell>
        </row>
        <row r="40">
          <cell r="C40" t="str">
            <v>Anguilla</v>
          </cell>
          <cell r="V40" t="str">
            <v xml:space="preserve">SOLARIS </v>
          </cell>
          <cell r="Y40" t="str">
            <v>No aplica</v>
          </cell>
        </row>
        <row r="41">
          <cell r="C41" t="str">
            <v>Albania</v>
          </cell>
          <cell r="V41" t="str">
            <v xml:space="preserve">SUNOS </v>
          </cell>
          <cell r="Y41" t="str">
            <v>No disponible</v>
          </cell>
        </row>
        <row r="42">
          <cell r="C42" t="str">
            <v>Armenia</v>
          </cell>
          <cell r="V42" t="str">
            <v xml:space="preserve">SUPER-UX </v>
          </cell>
          <cell r="Y42" t="str">
            <v>Otro … (especifique en la columna observaciones)</v>
          </cell>
        </row>
        <row r="43">
          <cell r="C43" t="str">
            <v>Antillas Holandezas</v>
          </cell>
          <cell r="V43" t="str">
            <v xml:space="preserve">SYSTEM V </v>
          </cell>
        </row>
        <row r="44">
          <cell r="C44" t="str">
            <v>Angola</v>
          </cell>
          <cell r="G44" t="str">
            <v>Procesamiento</v>
          </cell>
          <cell r="V44" t="str">
            <v xml:space="preserve">TRUSTED SOLARIS </v>
          </cell>
        </row>
        <row r="45">
          <cell r="C45" t="str">
            <v>Antárctica</v>
          </cell>
          <cell r="G45" t="str">
            <v>Desarrollo</v>
          </cell>
          <cell r="V45" t="str">
            <v xml:space="preserve">ÚNICOS </v>
          </cell>
        </row>
        <row r="46">
          <cell r="C46" t="str">
            <v>Argentina</v>
          </cell>
          <cell r="G46" t="str">
            <v>Mantenimiento</v>
          </cell>
          <cell r="V46" t="str">
            <v xml:space="preserve">UNIFLEX </v>
          </cell>
        </row>
        <row r="47">
          <cell r="C47" t="str">
            <v>Samoa Americana</v>
          </cell>
          <cell r="G47" t="str">
            <v>Procesamiento-Desarrollo</v>
          </cell>
          <cell r="V47" t="str">
            <v xml:space="preserve">UNISON RTOS </v>
          </cell>
        </row>
        <row r="48">
          <cell r="C48" t="str">
            <v>Austria</v>
          </cell>
          <cell r="G48" t="str">
            <v>Procesamiento-Mantenimiento</v>
          </cell>
          <cell r="O48" t="str">
            <v>Apache derby</v>
          </cell>
          <cell r="R48" t="str">
            <v>ADA</v>
          </cell>
          <cell r="V48" t="str">
            <v xml:space="preserve">UNIX </v>
          </cell>
        </row>
        <row r="49">
          <cell r="C49" t="str">
            <v>Australia</v>
          </cell>
          <cell r="G49" t="str">
            <v>Desarrollo-Mantenimiento</v>
          </cell>
          <cell r="O49" t="str">
            <v>Ca-idms</v>
          </cell>
          <cell r="R49" t="str">
            <v>ALGOL</v>
          </cell>
          <cell r="V49" t="str">
            <v xml:space="preserve">UNIXWARE </v>
          </cell>
          <cell r="X49" t="str">
            <v>Propio</v>
          </cell>
        </row>
        <row r="50">
          <cell r="C50" t="str">
            <v>Aruba</v>
          </cell>
          <cell r="G50" t="str">
            <v>Procesamiento-Desarrollo-Mantenimiento</v>
          </cell>
          <cell r="O50" t="str">
            <v>Db2</v>
          </cell>
          <cell r="R50" t="str">
            <v>APL</v>
          </cell>
          <cell r="V50" t="str">
            <v xml:space="preserve">UTS </v>
          </cell>
          <cell r="X50" t="str">
            <v>Contratado</v>
          </cell>
        </row>
        <row r="51">
          <cell r="C51" t="str">
            <v>Azerbaiyán</v>
          </cell>
          <cell r="O51" t="str">
            <v xml:space="preserve">Db2 express-c </v>
          </cell>
          <cell r="R51" t="str">
            <v>ASP</v>
          </cell>
          <cell r="V51" t="str">
            <v xml:space="preserve">VSE/ESA </v>
          </cell>
          <cell r="X51" t="str">
            <v>Alquilado</v>
          </cell>
        </row>
        <row r="52">
          <cell r="C52" t="str">
            <v>Bosnia Y Herzegovina</v>
          </cell>
          <cell r="O52" t="str">
            <v>Dbase</v>
          </cell>
          <cell r="R52" t="str">
            <v>C</v>
          </cell>
          <cell r="V52" t="str">
            <v>WINDOWS</v>
          </cell>
          <cell r="X52" t="str">
            <v>Paquete</v>
          </cell>
        </row>
        <row r="53">
          <cell r="C53" t="str">
            <v>Barbados</v>
          </cell>
          <cell r="O53" t="str">
            <v>Dms</v>
          </cell>
          <cell r="R53" t="str">
            <v>C#</v>
          </cell>
          <cell r="V53" t="str">
            <v xml:space="preserve">WINDOWS SERVER </v>
          </cell>
        </row>
        <row r="54">
          <cell r="C54" t="str">
            <v>Bangladesh</v>
          </cell>
          <cell r="O54" t="str">
            <v>Filemaker</v>
          </cell>
          <cell r="R54" t="str">
            <v>C++</v>
          </cell>
          <cell r="V54" t="str">
            <v>XENIX</v>
          </cell>
        </row>
        <row r="55">
          <cell r="C55" t="str">
            <v>Bélgica</v>
          </cell>
          <cell r="O55" t="str">
            <v>Firebird</v>
          </cell>
          <cell r="R55" t="str">
            <v>COBOL</v>
          </cell>
          <cell r="V55" t="str">
            <v>OTRA … (especifique en la columna observaciones)</v>
          </cell>
        </row>
        <row r="56">
          <cell r="C56" t="str">
            <v>Burkina Faso</v>
          </cell>
          <cell r="O56" t="str">
            <v>Fox pro dbf</v>
          </cell>
          <cell r="R56" t="str">
            <v>DELPHI</v>
          </cell>
          <cell r="X56" t="str">
            <v>Adquisición de equipos</v>
          </cell>
        </row>
        <row r="57">
          <cell r="C57" t="str">
            <v>Bulgaria</v>
          </cell>
          <cell r="O57" t="str">
            <v>Ibm db2</v>
          </cell>
          <cell r="R57" t="str">
            <v>DEVELOPER</v>
          </cell>
          <cell r="X57" t="str">
            <v>Contrato de servicios</v>
          </cell>
        </row>
        <row r="58">
          <cell r="C58" t="str">
            <v>Bahréin</v>
          </cell>
          <cell r="O58" t="str">
            <v>Ibm ims/esa</v>
          </cell>
          <cell r="R58" t="str">
            <v>DEVELOPER</v>
          </cell>
          <cell r="X58" t="str">
            <v>Consultorías</v>
          </cell>
        </row>
        <row r="59">
          <cell r="C59" t="str">
            <v>Burundi</v>
          </cell>
          <cell r="O59" t="str">
            <v>Ibm informix</v>
          </cell>
          <cell r="R59" t="str">
            <v>DEVELOPER.NET</v>
          </cell>
        </row>
        <row r="60">
          <cell r="C60" t="str">
            <v>Benín</v>
          </cell>
          <cell r="O60" t="str">
            <v>Idms</v>
          </cell>
          <cell r="R60" t="str">
            <v>DHMTL</v>
          </cell>
        </row>
        <row r="61">
          <cell r="C61" t="str">
            <v>Bermuda</v>
          </cell>
          <cell r="O61" t="str">
            <v>Interbase</v>
          </cell>
          <cell r="R61" t="str">
            <v xml:space="preserve">Domino Designer </v>
          </cell>
        </row>
        <row r="62">
          <cell r="C62" t="str">
            <v>Brunei Darussalam</v>
          </cell>
          <cell r="O62" t="str">
            <v>Magic</v>
          </cell>
          <cell r="R62" t="str">
            <v>DotNET</v>
          </cell>
          <cell r="V62" t="str">
            <v xml:space="preserve">4 - Alta </v>
          </cell>
        </row>
        <row r="63">
          <cell r="C63" t="str">
            <v>Bolivia</v>
          </cell>
          <cell r="O63" t="str">
            <v>Microsoft access</v>
          </cell>
          <cell r="R63" t="str">
            <v>ENSAMBLADOR</v>
          </cell>
          <cell r="V63" t="str">
            <v>3 - Moderadamente alta</v>
          </cell>
        </row>
        <row r="64">
          <cell r="C64" t="str">
            <v>Brasil</v>
          </cell>
          <cell r="O64" t="str">
            <v>Microsoft excel</v>
          </cell>
          <cell r="R64" t="str">
            <v>FORTRAN</v>
          </cell>
          <cell r="V64" t="str">
            <v>2 - Moderada</v>
          </cell>
        </row>
        <row r="65">
          <cell r="C65" t="str">
            <v>Bahamas</v>
          </cell>
          <cell r="O65" t="str">
            <v>Microsoft sql ce</v>
          </cell>
          <cell r="R65" t="str">
            <v>FOX</v>
          </cell>
          <cell r="V65" t="str">
            <v>1 - Baja</v>
          </cell>
          <cell r="X65" t="str">
            <v>Aceptar</v>
          </cell>
        </row>
        <row r="66">
          <cell r="C66" t="str">
            <v>Bután</v>
          </cell>
          <cell r="O66" t="str">
            <v>Microsoft sql express</v>
          </cell>
          <cell r="R66" t="str">
            <v>HTML</v>
          </cell>
          <cell r="V66" t="str">
            <v>0 - Moderadamente baja</v>
          </cell>
          <cell r="X66" t="str">
            <v>Transferir</v>
          </cell>
        </row>
        <row r="67">
          <cell r="C67" t="str">
            <v>Isla Bouvet</v>
          </cell>
          <cell r="O67" t="str">
            <v>Microsoft sql server</v>
          </cell>
          <cell r="R67" t="str">
            <v>J2EE</v>
          </cell>
          <cell r="X67" t="str">
            <v>Mitigar</v>
          </cell>
        </row>
        <row r="68">
          <cell r="C68" t="str">
            <v>Bostwana</v>
          </cell>
          <cell r="O68" t="str">
            <v>Mysql</v>
          </cell>
          <cell r="R68" t="str">
            <v>JAVA</v>
          </cell>
          <cell r="X68" t="str">
            <v>Evitar</v>
          </cell>
        </row>
        <row r="69">
          <cell r="C69" t="str">
            <v>Belarus</v>
          </cell>
          <cell r="O69" t="str">
            <v>Nexusdb</v>
          </cell>
          <cell r="R69" t="str">
            <v>JAVA SCRIP</v>
          </cell>
        </row>
        <row r="70">
          <cell r="C70" t="str">
            <v>Belice</v>
          </cell>
          <cell r="O70" t="str">
            <v>Open access</v>
          </cell>
          <cell r="R70" t="str">
            <v>JOVIAL</v>
          </cell>
        </row>
        <row r="71">
          <cell r="C71" t="str">
            <v>Canadá</v>
          </cell>
          <cell r="O71" t="str">
            <v>Oracle</v>
          </cell>
          <cell r="R71" t="str">
            <v>LINC</v>
          </cell>
        </row>
        <row r="72">
          <cell r="C72" t="str">
            <v>Islas Cocos(Keeling)</v>
          </cell>
          <cell r="O72" t="str">
            <v>Oracle express</v>
          </cell>
          <cell r="R72" t="str">
            <v>LISP</v>
          </cell>
          <cell r="V72" t="str">
            <v>No aplica</v>
          </cell>
        </row>
        <row r="73">
          <cell r="C73" t="str">
            <v>República Democrática del Congo</v>
          </cell>
          <cell r="O73" t="str">
            <v>Paradox</v>
          </cell>
          <cell r="R73" t="str">
            <v>LIVE SCRIP</v>
          </cell>
          <cell r="V73" t="str">
            <v>No disponible</v>
          </cell>
        </row>
        <row r="74">
          <cell r="C74" t="str">
            <v>República Centroafricana</v>
          </cell>
          <cell r="O74" t="str">
            <v>Pervasivesql</v>
          </cell>
          <cell r="R74" t="str">
            <v>LOTUS SCRIP</v>
          </cell>
          <cell r="V74" t="str">
            <v>Bajo</v>
          </cell>
        </row>
        <row r="75">
          <cell r="C75" t="str">
            <v>Congo</v>
          </cell>
          <cell r="O75" t="str">
            <v>Posgres95</v>
          </cell>
          <cell r="R75" t="str">
            <v>OBJETIVE-C</v>
          </cell>
          <cell r="V75" t="str">
            <v>Medio</v>
          </cell>
        </row>
        <row r="76">
          <cell r="C76" t="str">
            <v>Suiza</v>
          </cell>
          <cell r="O76" t="str">
            <v>Postgesql</v>
          </cell>
          <cell r="R76" t="str">
            <v>O'CAML</v>
          </cell>
          <cell r="V76" t="str">
            <v>Alto</v>
          </cell>
        </row>
        <row r="77">
          <cell r="C77" t="str">
            <v>Costa de Marfil</v>
          </cell>
          <cell r="O77" t="str">
            <v>Sqlite</v>
          </cell>
          <cell r="R77" t="str">
            <v>PASCAL</v>
          </cell>
        </row>
        <row r="78">
          <cell r="C78" t="str">
            <v>Islas Cook</v>
          </cell>
          <cell r="O78" t="str">
            <v>Sysbase asa</v>
          </cell>
          <cell r="R78" t="str">
            <v>PERL</v>
          </cell>
        </row>
        <row r="79">
          <cell r="C79" t="str">
            <v>Chile</v>
          </cell>
          <cell r="O79" t="str">
            <v>Sysbase ase</v>
          </cell>
          <cell r="R79" t="str">
            <v>PHP</v>
          </cell>
        </row>
        <row r="80">
          <cell r="C80" t="str">
            <v>Camerún</v>
          </cell>
          <cell r="O80" t="str">
            <v>Sysbase ase ee for linux</v>
          </cell>
          <cell r="R80" t="str">
            <v>PL/I</v>
          </cell>
        </row>
        <row r="81">
          <cell r="C81" t="str">
            <v>China</v>
          </cell>
          <cell r="O81" t="str">
            <v>Sysbase iq</v>
          </cell>
          <cell r="R81" t="str">
            <v>POWER BUILDER</v>
          </cell>
        </row>
        <row r="82">
          <cell r="C82" t="str">
            <v>Colombia</v>
          </cell>
          <cell r="O82" t="str">
            <v>Vsam</v>
          </cell>
          <cell r="R82" t="str">
            <v>PYTHON</v>
          </cell>
        </row>
        <row r="83">
          <cell r="C83" t="str">
            <v>Costa Rica</v>
          </cell>
          <cell r="O83" t="str">
            <v>Windowbase</v>
          </cell>
          <cell r="R83" t="str">
            <v>RUBY</v>
          </cell>
        </row>
        <row r="84">
          <cell r="C84" t="str">
            <v>Cuba</v>
          </cell>
          <cell r="O84" t="str">
            <v>Otra … (especifique en la columna observaciones)</v>
          </cell>
          <cell r="R84" t="str">
            <v>SCHEMER6RS</v>
          </cell>
        </row>
        <row r="85">
          <cell r="C85" t="str">
            <v>Cabo Verde</v>
          </cell>
          <cell r="R85" t="str">
            <v>SELF</v>
          </cell>
        </row>
        <row r="86">
          <cell r="C86" t="str">
            <v>Christmas Island</v>
          </cell>
          <cell r="R86" t="str">
            <v>TCL/TK</v>
          </cell>
        </row>
        <row r="87">
          <cell r="C87" t="str">
            <v>Chipre</v>
          </cell>
          <cell r="O87" t="str">
            <v>Código libre</v>
          </cell>
          <cell r="R87" t="str">
            <v>VB.NET</v>
          </cell>
        </row>
        <row r="88">
          <cell r="C88" t="str">
            <v>República Checa</v>
          </cell>
          <cell r="O88" t="str">
            <v>Código no libre</v>
          </cell>
          <cell r="R88" t="str">
            <v>VISUAL BASIC</v>
          </cell>
        </row>
        <row r="89">
          <cell r="C89" t="str">
            <v>Alemania</v>
          </cell>
          <cell r="R89" t="str">
            <v>VISUAL FOX</v>
          </cell>
        </row>
        <row r="90">
          <cell r="C90" t="str">
            <v>Djibouti</v>
          </cell>
          <cell r="R90" t="str">
            <v>XML</v>
          </cell>
        </row>
        <row r="91">
          <cell r="C91" t="str">
            <v>Dinamarca</v>
          </cell>
          <cell r="R91" t="str">
            <v>OTRA … (especifique en la columna observaciones)</v>
          </cell>
        </row>
        <row r="92">
          <cell r="C92" t="str">
            <v>Dominica</v>
          </cell>
        </row>
        <row r="93">
          <cell r="C93" t="str">
            <v>República Dominicana</v>
          </cell>
        </row>
        <row r="94">
          <cell r="C94" t="str">
            <v>Algeria</v>
          </cell>
        </row>
        <row r="95">
          <cell r="C95" t="str">
            <v>Ecuador</v>
          </cell>
        </row>
        <row r="96">
          <cell r="C96" t="str">
            <v>Estonia</v>
          </cell>
        </row>
        <row r="97">
          <cell r="C97" t="str">
            <v>Egipto</v>
          </cell>
        </row>
        <row r="98">
          <cell r="C98" t="str">
            <v>Sarara Occidental</v>
          </cell>
        </row>
        <row r="99">
          <cell r="C99" t="str">
            <v>Eritrea</v>
          </cell>
        </row>
        <row r="100">
          <cell r="C100" t="str">
            <v>España</v>
          </cell>
        </row>
        <row r="101">
          <cell r="C101" t="str">
            <v>Etiopía</v>
          </cell>
        </row>
        <row r="102">
          <cell r="C102" t="str">
            <v>Finlandia</v>
          </cell>
        </row>
        <row r="103">
          <cell r="C103" t="str">
            <v>Fiji</v>
          </cell>
        </row>
        <row r="104">
          <cell r="C104" t="str">
            <v>Falkland Islands (Malvinas)</v>
          </cell>
        </row>
        <row r="105">
          <cell r="C105" t="str">
            <v>Estados Federados de Micronesia</v>
          </cell>
        </row>
        <row r="106">
          <cell r="C106" t="str">
            <v>Islas Faroe</v>
          </cell>
        </row>
        <row r="107">
          <cell r="C107" t="str">
            <v>Francia</v>
          </cell>
        </row>
        <row r="108">
          <cell r="C108" t="str">
            <v>Gabón</v>
          </cell>
        </row>
        <row r="109">
          <cell r="C109" t="str">
            <v>Reino Unido</v>
          </cell>
        </row>
        <row r="110">
          <cell r="C110" t="str">
            <v>Grenada</v>
          </cell>
        </row>
        <row r="111">
          <cell r="C111" t="str">
            <v>Georgia</v>
          </cell>
        </row>
        <row r="112">
          <cell r="C112" t="str">
            <v>Guyana Francesa</v>
          </cell>
        </row>
        <row r="113">
          <cell r="C113" t="str">
            <v>Ghana</v>
          </cell>
        </row>
        <row r="114">
          <cell r="C114" t="str">
            <v>Gibraltar</v>
          </cell>
        </row>
        <row r="115">
          <cell r="C115" t="str">
            <v>Greenland</v>
          </cell>
        </row>
        <row r="116">
          <cell r="C116" t="str">
            <v>Gambia</v>
          </cell>
        </row>
        <row r="117">
          <cell r="C117" t="str">
            <v>Guinea</v>
          </cell>
        </row>
        <row r="118">
          <cell r="C118" t="str">
            <v>Guadalupe</v>
          </cell>
        </row>
        <row r="119">
          <cell r="C119" t="str">
            <v>Guinea Ecuatorial</v>
          </cell>
        </row>
        <row r="120">
          <cell r="C120" t="str">
            <v>Grecia</v>
          </cell>
        </row>
        <row r="121">
          <cell r="C121" t="str">
            <v>South Georgia and the South Sandwich Islands</v>
          </cell>
        </row>
        <row r="122">
          <cell r="C122" t="str">
            <v>Guatemala</v>
          </cell>
        </row>
        <row r="123">
          <cell r="C123" t="str">
            <v>Guam</v>
          </cell>
        </row>
        <row r="124">
          <cell r="C124" t="str">
            <v>Guinea-Bissau</v>
          </cell>
        </row>
        <row r="125">
          <cell r="C125" t="str">
            <v>Guyana</v>
          </cell>
        </row>
        <row r="126">
          <cell r="C126" t="str">
            <v>Hong Kong</v>
          </cell>
        </row>
        <row r="127">
          <cell r="C127" t="str">
            <v>Heard Island and Mcdonald Islands</v>
          </cell>
        </row>
        <row r="128">
          <cell r="C128" t="str">
            <v>Honduras</v>
          </cell>
        </row>
        <row r="129">
          <cell r="C129" t="str">
            <v>Croacia</v>
          </cell>
        </row>
        <row r="130">
          <cell r="C130" t="str">
            <v>Haití</v>
          </cell>
        </row>
        <row r="131">
          <cell r="C131" t="str">
            <v>Hungría</v>
          </cell>
        </row>
        <row r="132">
          <cell r="C132" t="str">
            <v>Indonesia</v>
          </cell>
        </row>
        <row r="133">
          <cell r="C133" t="str">
            <v>Irlanda</v>
          </cell>
        </row>
        <row r="134">
          <cell r="C134" t="str">
            <v>Israel</v>
          </cell>
        </row>
        <row r="135">
          <cell r="C135" t="str">
            <v>India</v>
          </cell>
        </row>
        <row r="136">
          <cell r="C136" t="str">
            <v>British Indian Ocean Territory</v>
          </cell>
        </row>
        <row r="137">
          <cell r="C137" t="str">
            <v>Iraq</v>
          </cell>
        </row>
        <row r="138">
          <cell r="C138" t="str">
            <v>República Islámica de Irán</v>
          </cell>
        </row>
        <row r="139">
          <cell r="C139" t="str">
            <v>Islandia</v>
          </cell>
        </row>
        <row r="140">
          <cell r="C140" t="str">
            <v>Italia</v>
          </cell>
        </row>
        <row r="141">
          <cell r="C141" t="str">
            <v>Jamaica</v>
          </cell>
        </row>
        <row r="142">
          <cell r="C142" t="str">
            <v>Jordania</v>
          </cell>
        </row>
        <row r="143">
          <cell r="C143" t="str">
            <v>Japón</v>
          </cell>
        </row>
        <row r="144">
          <cell r="C144" t="str">
            <v>Kenia</v>
          </cell>
        </row>
        <row r="145">
          <cell r="C145" t="str">
            <v>Kirguistán</v>
          </cell>
        </row>
        <row r="146">
          <cell r="C146" t="str">
            <v>Camboya</v>
          </cell>
        </row>
        <row r="147">
          <cell r="C147" t="str">
            <v>Kiribati</v>
          </cell>
        </row>
        <row r="148">
          <cell r="C148" t="str">
            <v>Comoros</v>
          </cell>
        </row>
        <row r="149">
          <cell r="C149" t="str">
            <v>Saint Kitts Y Nevis</v>
          </cell>
        </row>
        <row r="150">
          <cell r="C150" t="str">
            <v>República Popular Democrática de Corea</v>
          </cell>
        </row>
        <row r="151">
          <cell r="C151" t="str">
            <v>República de Corea</v>
          </cell>
        </row>
        <row r="152">
          <cell r="C152" t="str">
            <v>Kuwait</v>
          </cell>
        </row>
        <row r="153">
          <cell r="C153" t="str">
            <v>Islas Cayman</v>
          </cell>
        </row>
        <row r="154">
          <cell r="C154" t="str">
            <v>Kazajstán</v>
          </cell>
        </row>
        <row r="155">
          <cell r="C155" t="str">
            <v>República Popular Democrática de Laos</v>
          </cell>
        </row>
        <row r="156">
          <cell r="C156" t="str">
            <v>Líbano</v>
          </cell>
        </row>
        <row r="157">
          <cell r="C157" t="str">
            <v>Saint Lucia</v>
          </cell>
        </row>
        <row r="158">
          <cell r="C158" t="str">
            <v>Liechtenstein</v>
          </cell>
        </row>
        <row r="159">
          <cell r="C159" t="str">
            <v>Sri Lanka</v>
          </cell>
        </row>
        <row r="160">
          <cell r="C160" t="str">
            <v>Liberia</v>
          </cell>
        </row>
        <row r="161">
          <cell r="C161" t="str">
            <v>Lesotho</v>
          </cell>
        </row>
        <row r="162">
          <cell r="C162" t="str">
            <v>Lituania</v>
          </cell>
        </row>
        <row r="163">
          <cell r="C163" t="str">
            <v>Luxemburgo</v>
          </cell>
        </row>
        <row r="164">
          <cell r="C164" t="str">
            <v>Latvia</v>
          </cell>
        </row>
        <row r="165">
          <cell r="C165" t="str">
            <v>Libyan Arab Jamabiriya</v>
          </cell>
        </row>
        <row r="166">
          <cell r="C166" t="str">
            <v>Marruecos</v>
          </cell>
        </row>
        <row r="167">
          <cell r="C167" t="str">
            <v>Mónaco</v>
          </cell>
        </row>
        <row r="168">
          <cell r="C168" t="str">
            <v>República de Moldova</v>
          </cell>
        </row>
        <row r="169">
          <cell r="C169" t="str">
            <v>Montenegro</v>
          </cell>
        </row>
        <row r="170">
          <cell r="C170" t="str">
            <v>Madagascar</v>
          </cell>
        </row>
        <row r="171">
          <cell r="C171" t="str">
            <v>Marshall Islands</v>
          </cell>
        </row>
        <row r="172">
          <cell r="C172" t="str">
            <v>Macedonia</v>
          </cell>
        </row>
        <row r="173">
          <cell r="C173" t="str">
            <v>Mali</v>
          </cell>
        </row>
        <row r="174">
          <cell r="C174" t="str">
            <v>Myanmar</v>
          </cell>
        </row>
        <row r="175">
          <cell r="C175" t="str">
            <v>Mongolia</v>
          </cell>
        </row>
        <row r="176">
          <cell r="C176" t="str">
            <v>Macao</v>
          </cell>
        </row>
        <row r="177">
          <cell r="C177" t="str">
            <v>Northern Mariana Islands</v>
          </cell>
        </row>
        <row r="178">
          <cell r="C178" t="str">
            <v>Martinica</v>
          </cell>
        </row>
        <row r="179">
          <cell r="C179" t="str">
            <v>Mauritania</v>
          </cell>
        </row>
        <row r="180">
          <cell r="C180" t="str">
            <v>Montserrat</v>
          </cell>
        </row>
        <row r="181">
          <cell r="C181" t="str">
            <v>Malta</v>
          </cell>
        </row>
        <row r="182">
          <cell r="C182" t="str">
            <v>Mauritius</v>
          </cell>
        </row>
        <row r="183">
          <cell r="C183" t="str">
            <v>Maldivas</v>
          </cell>
        </row>
        <row r="184">
          <cell r="C184" t="str">
            <v>Malawi</v>
          </cell>
        </row>
        <row r="185">
          <cell r="C185" t="str">
            <v>Mexico</v>
          </cell>
        </row>
        <row r="186">
          <cell r="C186" t="str">
            <v>Malasia</v>
          </cell>
        </row>
        <row r="187">
          <cell r="C187" t="str">
            <v>Mozambique</v>
          </cell>
        </row>
        <row r="188">
          <cell r="C188" t="str">
            <v>Namibia</v>
          </cell>
        </row>
        <row r="189">
          <cell r="C189" t="str">
            <v>Nueva Caledonia</v>
          </cell>
        </row>
        <row r="190">
          <cell r="C190" t="str">
            <v>Niger</v>
          </cell>
        </row>
        <row r="191">
          <cell r="C191" t="str">
            <v>Norfolk Island</v>
          </cell>
        </row>
        <row r="192">
          <cell r="C192" t="str">
            <v>Nigeria</v>
          </cell>
        </row>
        <row r="193">
          <cell r="C193" t="str">
            <v>Nicaragua</v>
          </cell>
        </row>
        <row r="194">
          <cell r="C194" t="str">
            <v>Países Bajos</v>
          </cell>
        </row>
        <row r="195">
          <cell r="C195" t="str">
            <v>Noruega</v>
          </cell>
        </row>
        <row r="196">
          <cell r="C196" t="str">
            <v>Nepal</v>
          </cell>
        </row>
        <row r="197">
          <cell r="C197" t="str">
            <v>Niue</v>
          </cell>
        </row>
        <row r="198">
          <cell r="C198" t="str">
            <v>Nueva Zelanda</v>
          </cell>
        </row>
        <row r="199">
          <cell r="C199" t="str">
            <v>Omán</v>
          </cell>
        </row>
        <row r="200">
          <cell r="C200" t="str">
            <v>Panamá</v>
          </cell>
        </row>
        <row r="201">
          <cell r="C201" t="str">
            <v>Perú</v>
          </cell>
        </row>
        <row r="202">
          <cell r="C202" t="str">
            <v>Polinesia Francesa</v>
          </cell>
        </row>
        <row r="203">
          <cell r="C203" t="str">
            <v>Papua Nueva Guinea</v>
          </cell>
        </row>
        <row r="204">
          <cell r="C204" t="str">
            <v>Filipinas</v>
          </cell>
        </row>
        <row r="205">
          <cell r="C205" t="str">
            <v>Pakistán</v>
          </cell>
        </row>
        <row r="206">
          <cell r="C206" t="str">
            <v>Polonia</v>
          </cell>
        </row>
        <row r="207">
          <cell r="C207" t="str">
            <v>Saint Pierre y Miquelon</v>
          </cell>
        </row>
        <row r="208">
          <cell r="C208" t="str">
            <v>Pitcairn</v>
          </cell>
        </row>
        <row r="209">
          <cell r="C209" t="str">
            <v>Puerto Rico</v>
          </cell>
        </row>
        <row r="210">
          <cell r="C210" t="str">
            <v>Territorios Palestinos</v>
          </cell>
        </row>
        <row r="211">
          <cell r="C211" t="str">
            <v>Portugal</v>
          </cell>
        </row>
        <row r="212">
          <cell r="C212" t="str">
            <v>Palau</v>
          </cell>
        </row>
        <row r="213">
          <cell r="C213" t="str">
            <v>Paraguay</v>
          </cell>
        </row>
        <row r="214">
          <cell r="C214" t="str">
            <v>Qatar</v>
          </cell>
        </row>
        <row r="215">
          <cell r="C215" t="str">
            <v>Réunion</v>
          </cell>
        </row>
        <row r="216">
          <cell r="C216" t="str">
            <v>Rumania</v>
          </cell>
        </row>
        <row r="217">
          <cell r="C217" t="str">
            <v>Federación Rusa</v>
          </cell>
        </row>
        <row r="218">
          <cell r="C218" t="str">
            <v>Ruanda</v>
          </cell>
        </row>
        <row r="219">
          <cell r="C219" t="str">
            <v>Arabia Saudita</v>
          </cell>
        </row>
        <row r="220">
          <cell r="C220" t="str">
            <v>Islas Solomon</v>
          </cell>
        </row>
        <row r="221">
          <cell r="C221" t="str">
            <v>Seychelles</v>
          </cell>
        </row>
        <row r="222">
          <cell r="C222" t="str">
            <v>Sudán</v>
          </cell>
        </row>
        <row r="223">
          <cell r="C223" t="str">
            <v>Suecia</v>
          </cell>
        </row>
        <row r="224">
          <cell r="C224" t="str">
            <v>Singapur</v>
          </cell>
        </row>
        <row r="225">
          <cell r="C225" t="str">
            <v>Saint Helena</v>
          </cell>
        </row>
        <row r="226">
          <cell r="C226" t="str">
            <v>Eslovenia</v>
          </cell>
        </row>
        <row r="227">
          <cell r="C227" t="str">
            <v>Svalbard and Jan Mayen</v>
          </cell>
        </row>
        <row r="228">
          <cell r="C228" t="str">
            <v>Eslovakia</v>
          </cell>
        </row>
        <row r="229">
          <cell r="C229" t="str">
            <v>Sierra Leona</v>
          </cell>
        </row>
        <row r="230">
          <cell r="C230" t="str">
            <v>San Marino</v>
          </cell>
        </row>
        <row r="231">
          <cell r="C231" t="str">
            <v>Senegal</v>
          </cell>
        </row>
        <row r="232">
          <cell r="C232" t="str">
            <v>Somalia</v>
          </cell>
        </row>
        <row r="233">
          <cell r="C233" t="str">
            <v>Surinam</v>
          </cell>
        </row>
        <row r="234">
          <cell r="C234" t="str">
            <v>Sao Tome and Principe</v>
          </cell>
        </row>
        <row r="235">
          <cell r="C235" t="str">
            <v>El Salvador</v>
          </cell>
        </row>
        <row r="236">
          <cell r="C236" t="str">
            <v>Siria</v>
          </cell>
        </row>
        <row r="237">
          <cell r="C237" t="str">
            <v>Swazilandia</v>
          </cell>
        </row>
        <row r="238">
          <cell r="C238" t="str">
            <v>Islas Turks and Caicos</v>
          </cell>
        </row>
        <row r="239">
          <cell r="C239" t="str">
            <v>Chad</v>
          </cell>
        </row>
        <row r="240">
          <cell r="C240" t="str">
            <v>French Southern Territories</v>
          </cell>
        </row>
        <row r="241">
          <cell r="C241" t="str">
            <v>Togo</v>
          </cell>
        </row>
        <row r="242">
          <cell r="C242" t="str">
            <v>Tailandia</v>
          </cell>
        </row>
        <row r="243">
          <cell r="C243" t="str">
            <v>Tayikistán</v>
          </cell>
        </row>
        <row r="244">
          <cell r="C244" t="str">
            <v>Tokelau</v>
          </cell>
        </row>
        <row r="245">
          <cell r="C245" t="str">
            <v>Turkmenistán</v>
          </cell>
        </row>
        <row r="246">
          <cell r="C246" t="str">
            <v>Tunisia</v>
          </cell>
        </row>
        <row r="247">
          <cell r="C247" t="str">
            <v>Tonga</v>
          </cell>
        </row>
        <row r="248">
          <cell r="C248" t="str">
            <v>Timor Este</v>
          </cell>
        </row>
        <row r="249">
          <cell r="C249" t="str">
            <v>Turquía</v>
          </cell>
        </row>
        <row r="250">
          <cell r="C250" t="str">
            <v>Trinidad y Tobago</v>
          </cell>
        </row>
        <row r="251">
          <cell r="C251" t="str">
            <v>Tuvalu</v>
          </cell>
        </row>
        <row r="252">
          <cell r="C252" t="str">
            <v>Taiwan</v>
          </cell>
        </row>
        <row r="253">
          <cell r="C253" t="str">
            <v>República Unida de Tanzanía</v>
          </cell>
        </row>
        <row r="254">
          <cell r="C254" t="str">
            <v>Ucrania</v>
          </cell>
        </row>
        <row r="255">
          <cell r="C255" t="str">
            <v>Uganda</v>
          </cell>
        </row>
        <row r="256">
          <cell r="C256" t="str">
            <v>Us Minor Outlying Islands</v>
          </cell>
        </row>
        <row r="257">
          <cell r="C257" t="str">
            <v>Estados Unidos</v>
          </cell>
        </row>
        <row r="258">
          <cell r="C258" t="str">
            <v>Uruguay</v>
          </cell>
        </row>
        <row r="259">
          <cell r="C259" t="str">
            <v>Uzbekistán</v>
          </cell>
        </row>
        <row r="260">
          <cell r="C260" t="str">
            <v>Venezuela</v>
          </cell>
        </row>
        <row r="261">
          <cell r="C261" t="str">
            <v>British Virgin Islands</v>
          </cell>
        </row>
        <row r="262">
          <cell r="C262" t="str">
            <v>Us Virgin Islands</v>
          </cell>
        </row>
        <row r="263">
          <cell r="C263" t="str">
            <v>Viet Nam</v>
          </cell>
        </row>
        <row r="264">
          <cell r="C264" t="str">
            <v>Vanuatu</v>
          </cell>
        </row>
        <row r="265">
          <cell r="C265" t="str">
            <v>Wallis and Futuna</v>
          </cell>
        </row>
        <row r="266">
          <cell r="C266" t="str">
            <v>Samoa</v>
          </cell>
        </row>
        <row r="267">
          <cell r="C267" t="str">
            <v>Yemen</v>
          </cell>
        </row>
        <row r="268">
          <cell r="C268" t="str">
            <v>Mayotte</v>
          </cell>
        </row>
        <row r="269">
          <cell r="C269" t="str">
            <v>Yugoslavia</v>
          </cell>
        </row>
        <row r="270">
          <cell r="C270" t="str">
            <v>Sudáfrica</v>
          </cell>
        </row>
        <row r="271">
          <cell r="C271" t="str">
            <v>Zambia</v>
          </cell>
        </row>
        <row r="272">
          <cell r="C272" t="str">
            <v>Zimbabwe</v>
          </cell>
        </row>
        <row r="276">
          <cell r="C276" t="str">
            <v>Actividades de edición e impresión y de reproducción de grabaciones</v>
          </cell>
        </row>
        <row r="277">
          <cell r="C277" t="str">
            <v>Manufactura de maquinaria y equipo de producción</v>
          </cell>
        </row>
        <row r="278">
          <cell r="C278" t="str">
            <v>Manufactura de equipo de oficina, contabilidad e informática</v>
          </cell>
        </row>
        <row r="279">
          <cell r="C279" t="str">
            <v>Manufactura de equipo y aparatos de radio, televisión y comunicaciones</v>
          </cell>
        </row>
        <row r="280">
          <cell r="C280" t="str">
            <v>Manufactura de  otros aparatos eléctricos</v>
          </cell>
        </row>
        <row r="281">
          <cell r="C281" t="str">
            <v>Manufactura de instrumentos médicos, de precisión,   ópticos y otros</v>
          </cell>
        </row>
        <row r="282">
          <cell r="C282" t="str">
            <v>Manufactura de papel y productos de papel</v>
          </cell>
        </row>
        <row r="283">
          <cell r="C283" t="str">
            <v>Manufactura de otros productos</v>
          </cell>
        </row>
        <row r="284">
          <cell r="C284" t="str">
            <v>Administración pública</v>
          </cell>
        </row>
        <row r="285">
          <cell r="C285" t="str">
            <v>Telecomunicaciones y actividades de servicios conexas</v>
          </cell>
        </row>
        <row r="286">
          <cell r="C286" t="str">
            <v>Comercio al por menor, excepto de vehículos de motor, motocicletas y combustible automotriz</v>
          </cell>
        </row>
        <row r="287">
          <cell r="C287" t="str">
            <v>Intermediación financiera, excepto seguros, pensiones y fondos de inversión</v>
          </cell>
        </row>
        <row r="288">
          <cell r="C288" t="str">
            <v>Operativa de Seguros</v>
          </cell>
        </row>
        <row r="289">
          <cell r="C289" t="str">
            <v>Operativa  de fondos de inversión</v>
          </cell>
        </row>
        <row r="290">
          <cell r="C290" t="str">
            <v>Operativa de planes de pensión</v>
          </cell>
        </row>
        <row r="291">
          <cell r="C291" t="str">
            <v>Actividades auxiliares de intermediación financiera</v>
          </cell>
        </row>
        <row r="292">
          <cell r="C292" t="str">
            <v>Actividad bursátil</v>
          </cell>
        </row>
        <row r="293">
          <cell r="C293" t="str">
            <v>Resto de actividades auxiliares de intermediación financiera</v>
          </cell>
        </row>
        <row r="294">
          <cell r="C294" t="str">
            <v>Alquiler de bienes no contemplados en otras actividades</v>
          </cell>
        </row>
        <row r="295">
          <cell r="C295" t="str">
            <v>Investigación y Desarrollo</v>
          </cell>
        </row>
        <row r="296">
          <cell r="C296" t="str">
            <v>Servicios de apoyo a la educación</v>
          </cell>
        </row>
        <row r="297">
          <cell r="C297" t="str">
            <v>Enseñanza Técnica</v>
          </cell>
        </row>
        <row r="298">
          <cell r="C298" t="str">
            <v>Almacenamiento</v>
          </cell>
        </row>
        <row r="299">
          <cell r="C299" t="str">
            <v>Correo</v>
          </cell>
        </row>
        <row r="300">
          <cell r="C300" t="str">
            <v>Alquiler de maquinaria y equipo</v>
          </cell>
        </row>
        <row r="301">
          <cell r="C301" t="str">
            <v>Publicidad</v>
          </cell>
        </row>
        <row r="302">
          <cell r="C302" t="str">
            <v>Vigilancia y seguridad</v>
          </cell>
        </row>
        <row r="303">
          <cell r="C303" t="str">
            <v>Servicio y consultoría informática</v>
          </cell>
        </row>
        <row r="304">
          <cell r="C304" t="str">
            <v>Servicio de internet</v>
          </cell>
        </row>
        <row r="305">
          <cell r="C305" t="str">
            <v>Asesoría informática</v>
          </cell>
        </row>
        <row r="306">
          <cell r="C306" t="str">
            <v>Desarrollo de  software</v>
          </cell>
        </row>
        <row r="307">
          <cell r="C307" t="str">
            <v>Otras actividades conexas a servicio y asesoría de informática</v>
          </cell>
        </row>
        <row r="308">
          <cell r="C308" t="str">
            <v>Otros  servicios</v>
          </cell>
        </row>
        <row r="309">
          <cell r="C309" t="str">
            <v>Seguridad</v>
          </cell>
        </row>
        <row r="310">
          <cell r="C310" t="str">
            <v>Electricidad</v>
          </cell>
        </row>
        <row r="311">
          <cell r="C311" t="str">
            <v>Telecomunicaciones</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e"/>
      <sheetName val="Tabla 1 Datos de identificación"/>
      <sheetName val="Tabla 2 Procesos del marco"/>
      <sheetName val="Tabla 3 Mapa procesos y sub pro"/>
      <sheetName val="Tabla 4 Organigrama entidad"/>
      <sheetName val="Tabla 5 Organigrama TI"/>
      <sheetName val="Tabla 6 Comité de TI"/>
      <sheetName val="Tabla 7 Proveedores TI"/>
      <sheetName val="Tabla 8 Tipo documental"/>
      <sheetName val="TABLA 9  Servicios de TI"/>
      <sheetName val="Tabla 10 Personal de TI"/>
      <sheetName val="Tabla 11 Centros de cómputo"/>
      <sheetName val="Tabla 12 Equipos de acceso"/>
      <sheetName val="Tabla 13 Equipos"/>
      <sheetName val="Tabla 14 Software"/>
      <sheetName val="Tabla 15 Sistemas de Informació"/>
      <sheetName val="Tabla 16 Proyectos de TI"/>
      <sheetName val="Tabla 17 Planes de aquisicion"/>
      <sheetName val="Tabla 18 Servicios electrónicos"/>
      <sheetName val="Mapeo"/>
      <sheetName val="Parámetros"/>
    </sheetNames>
    <sheetDataSet>
      <sheetData sheetId="0" refreshError="1"/>
      <sheetData sheetId="1">
        <row r="2">
          <cell r="B2" t="str">
            <v>Seleccione un identificador de entidad</v>
          </cell>
        </row>
        <row r="3">
          <cell r="B3" t="str">
            <v>Identificador de la entidad</v>
          </cell>
        </row>
        <row r="4">
          <cell r="B4" t="str">
            <v>Seleccione un código</v>
          </cell>
        </row>
        <row r="5">
          <cell r="B5" t="str">
            <v>Seleccione un código</v>
          </cell>
        </row>
        <row r="6">
          <cell r="B6" t="str">
            <v>Seleccione un código</v>
          </cell>
        </row>
        <row r="7">
          <cell r="B7" t="str">
            <v>Seleccione un código</v>
          </cell>
        </row>
        <row r="8">
          <cell r="B8" t="str">
            <v>Seleccione un código</v>
          </cell>
        </row>
      </sheetData>
      <sheetData sheetId="2" refreshError="1"/>
      <sheetData sheetId="3">
        <row r="4">
          <cell r="C4" t="str">
            <v>Seleccione un identificador de proceso o sub proceso del negocio</v>
          </cell>
        </row>
      </sheetData>
      <sheetData sheetId="4" refreshError="1"/>
      <sheetData sheetId="5" refreshError="1"/>
      <sheetData sheetId="6" refreshError="1"/>
      <sheetData sheetId="7">
        <row r="3">
          <cell r="C3" t="str">
            <v>Seleccione un identificador de proveedor</v>
          </cell>
        </row>
      </sheetData>
      <sheetData sheetId="8" refreshError="1"/>
      <sheetData sheetId="9">
        <row r="3">
          <cell r="C3" t="str">
            <v>Seleccione un identificador del servicio</v>
          </cell>
        </row>
      </sheetData>
      <sheetData sheetId="10" refreshError="1"/>
      <sheetData sheetId="11">
        <row r="3">
          <cell r="C3" t="str">
            <v>Seleccione un identificador del centro de cómputo</v>
          </cell>
        </row>
      </sheetData>
      <sheetData sheetId="12" refreshError="1"/>
      <sheetData sheetId="13">
        <row r="3">
          <cell r="C3" t="str">
            <v>Seleccione el identificador del equipo</v>
          </cell>
        </row>
      </sheetData>
      <sheetData sheetId="14" refreshError="1"/>
      <sheetData sheetId="15" refreshError="1"/>
      <sheetData sheetId="16">
        <row r="5">
          <cell r="D5" t="str">
            <v>Seleccione un identificador de proyectos</v>
          </cell>
        </row>
      </sheetData>
      <sheetData sheetId="17" refreshError="1"/>
      <sheetData sheetId="18" refreshError="1"/>
      <sheetData sheetId="19" refreshError="1"/>
      <sheetData sheetId="20">
        <row r="1">
          <cell r="F1" t="str">
            <v>Seleccione S/N</v>
          </cell>
          <cell r="CB1" t="str">
            <v>Seleccione un código</v>
          </cell>
          <cell r="CF1" t="str">
            <v>Seleccione un tipo de entidad</v>
          </cell>
        </row>
        <row r="2">
          <cell r="CB2" t="str">
            <v>BANCREDITO</v>
          </cell>
          <cell r="CF2" t="str">
            <v>BANCOS COMERCIALES DEL ESTADO</v>
          </cell>
          <cell r="CJ2" t="str">
            <v>Para uso interno del supervisor</v>
          </cell>
        </row>
        <row r="3">
          <cell r="CB3" t="str">
            <v>BCR</v>
          </cell>
          <cell r="CF3" t="str">
            <v>BANCOS CREADOS POR LEYES ESPECIALES</v>
          </cell>
        </row>
        <row r="4">
          <cell r="CB4" t="str">
            <v>BNCR</v>
          </cell>
          <cell r="CF4" t="str">
            <v>BANCOS PRIVADOS Y COOPERATIVOS</v>
          </cell>
        </row>
        <row r="5">
          <cell r="CB5" t="str">
            <v>SUGEF</v>
          </cell>
          <cell r="CF5" t="str">
            <v>EMPRESAS FINANCIERAS NO BANCARIAS</v>
          </cell>
        </row>
        <row r="6">
          <cell r="CB6" t="str">
            <v>BANHVI</v>
          </cell>
          <cell r="CF6" t="str">
            <v>OTRAS ENTIDADES FINANCIERAS</v>
          </cell>
        </row>
        <row r="7">
          <cell r="CB7" t="str">
            <v>POPULAR</v>
          </cell>
          <cell r="CF7" t="str">
            <v>ORGANIZACIONES COOPERATIVAS DE AHORRO Y CRÉDITO</v>
          </cell>
        </row>
        <row r="8">
          <cell r="CB8" t="str">
            <v>BACSANJOSE</v>
          </cell>
          <cell r="CF8" t="str">
            <v>ENTIDADES AUTORIZADAS SISTEMA FINANCIERO NACIONAL VIVIENDA</v>
          </cell>
        </row>
        <row r="9">
          <cell r="CB9" t="str">
            <v>BANGENCR</v>
          </cell>
          <cell r="CF9" t="str">
            <v>BANCOS COMERCIALES ESTATALES ESPECIALES</v>
          </cell>
        </row>
        <row r="10">
          <cell r="CB10" t="str">
            <v>BCT</v>
          </cell>
          <cell r="CF10" t="str">
            <v>CASAS DE CAMBIO</v>
          </cell>
        </row>
        <row r="11">
          <cell r="CB11" t="str">
            <v>CATHAY</v>
          </cell>
          <cell r="CF11" t="str">
            <v>CONTROLADORA</v>
          </cell>
        </row>
        <row r="12">
          <cell r="CB12" t="str">
            <v>CITIBANK</v>
          </cell>
          <cell r="CF12" t="str">
            <v>BANCOS EXTRANJEROS</v>
          </cell>
        </row>
        <row r="13">
          <cell r="CB13" t="str">
            <v>CUSCATLAN</v>
          </cell>
          <cell r="CF13" t="str">
            <v>EMPRESAS FINANCIERAS EXTRANJERAS</v>
          </cell>
        </row>
        <row r="14">
          <cell r="CB14" t="str">
            <v>HSBC</v>
          </cell>
          <cell r="CF14" t="str">
            <v>PUESTO DE BOLSA</v>
          </cell>
        </row>
        <row r="15">
          <cell r="CB15" t="str">
            <v>IMPROSA</v>
          </cell>
          <cell r="CF15" t="str">
            <v>OPERADORA DE PENSIONES</v>
          </cell>
        </row>
        <row r="16">
          <cell r="CB16" t="str">
            <v>LAFISE</v>
          </cell>
          <cell r="CF16" t="str">
            <v>SOCIEDAD ADMINISTRADORA DE FONDOS DE INVERSIÓN</v>
          </cell>
        </row>
        <row r="17">
          <cell r="CB17" t="str">
            <v>PROMERICA</v>
          </cell>
          <cell r="CF17" t="str">
            <v>COMERCIALIZADORA DE SEGUROS</v>
          </cell>
        </row>
        <row r="18">
          <cell r="CB18" t="str">
            <v>SCOTIABANK</v>
          </cell>
          <cell r="CF18" t="str">
            <v>EMPRESA ARRENDADORA</v>
          </cell>
        </row>
        <row r="19">
          <cell r="CB19" t="str">
            <v>F-ACOBO</v>
          </cell>
          <cell r="CF19" t="str">
            <v>EMPRESA INMOBILIARIA</v>
          </cell>
        </row>
        <row r="20">
          <cell r="CB20" t="str">
            <v>F-CAFSA</v>
          </cell>
          <cell r="CF20" t="str">
            <v>EMPRESA DE FACTOREO</v>
          </cell>
        </row>
        <row r="21">
          <cell r="CB21" t="str">
            <v>F-COMECA</v>
          </cell>
          <cell r="CF21" t="str">
            <v>EMPRESA FIDUCIARIA</v>
          </cell>
        </row>
        <row r="22">
          <cell r="CB22" t="str">
            <v>F-DESYFIN</v>
          </cell>
          <cell r="CF22" t="str">
            <v>EMPRESA DE TARJETAS</v>
          </cell>
        </row>
        <row r="23">
          <cell r="CB23" t="str">
            <v>F-FINANCIA</v>
          </cell>
          <cell r="CF23" t="str">
            <v>ALMACENES DE DEPÒSITO</v>
          </cell>
        </row>
        <row r="24">
          <cell r="CB24" t="str">
            <v>F-MULTIVALORES</v>
          </cell>
          <cell r="CF24" t="str">
            <v>OTRAS EMPRESAS NO REGULADAS</v>
          </cell>
        </row>
        <row r="25">
          <cell r="CB25" t="str">
            <v>SE-CAJANDE</v>
          </cell>
          <cell r="CF25" t="str">
            <v>EMPRESA TITULARIZADORA</v>
          </cell>
        </row>
        <row r="26">
          <cell r="CB26" t="str">
            <v>CAC-ACOSTA</v>
          </cell>
          <cell r="CF26" t="str">
            <v>ENTIDAD ARTICULO 15 DE LA LEY 8204</v>
          </cell>
        </row>
        <row r="27">
          <cell r="CB27" t="str">
            <v>CAC-ALFARO</v>
          </cell>
          <cell r="CF27" t="str">
            <v>GUBERNAMENTAL PODER EJECUTIVO</v>
          </cell>
        </row>
        <row r="28">
          <cell r="CB28" t="str">
            <v>CAC-ALIANZA</v>
          </cell>
        </row>
        <row r="29">
          <cell r="CB29" t="str">
            <v>CAC-AMISTAD</v>
          </cell>
        </row>
        <row r="30">
          <cell r="CB30" t="str">
            <v>CAC-ANDE1</v>
          </cell>
        </row>
        <row r="31">
          <cell r="CB31" t="str">
            <v>CAC-ANDE7</v>
          </cell>
        </row>
        <row r="32">
          <cell r="CB32" t="str">
            <v>CAC-ASERRI</v>
          </cell>
        </row>
        <row r="33">
          <cell r="CB33" t="str">
            <v>CAC-AYA</v>
          </cell>
        </row>
        <row r="34">
          <cell r="CB34" t="str">
            <v>CAC-BRUMAS</v>
          </cell>
        </row>
        <row r="35">
          <cell r="CB35" t="str">
            <v>CAC-CAJA</v>
          </cell>
        </row>
        <row r="36">
          <cell r="CB36" t="str">
            <v>CAC-COOCIQUE</v>
          </cell>
        </row>
        <row r="37">
          <cell r="CB37" t="str">
            <v>CAC-COOPEANDE No 5</v>
          </cell>
        </row>
        <row r="38">
          <cell r="CB38" t="str">
            <v>CAC-COOPECO</v>
          </cell>
        </row>
        <row r="39">
          <cell r="CB39" t="str">
            <v>CAC-COOPELECHEROS</v>
          </cell>
        </row>
        <row r="40">
          <cell r="CB40" t="str">
            <v>CAC-COOPEMEX</v>
          </cell>
        </row>
        <row r="41">
          <cell r="CB41" t="str">
            <v>CAC-COOPENAE</v>
          </cell>
        </row>
        <row r="42">
          <cell r="CB42" t="str">
            <v>CAC-CREDE</v>
          </cell>
        </row>
        <row r="43">
          <cell r="CB43" t="str">
            <v>CAC-ESPARTA</v>
          </cell>
        </row>
        <row r="44">
          <cell r="CB44" t="str">
            <v>CAC-FUERZA Y LUZ</v>
          </cell>
        </row>
        <row r="45">
          <cell r="CB45" t="str">
            <v>CAC-GRECIA</v>
          </cell>
        </row>
        <row r="46">
          <cell r="CB46" t="str">
            <v>CAC-JUDICIAL</v>
          </cell>
        </row>
        <row r="47">
          <cell r="CB47" t="str">
            <v>CAC-MAPRO</v>
          </cell>
        </row>
        <row r="48">
          <cell r="CB48" t="str">
            <v>CAC-MEP</v>
          </cell>
        </row>
        <row r="49">
          <cell r="CB49" t="str">
            <v>CAC-OROTINA</v>
          </cell>
        </row>
        <row r="50">
          <cell r="CB50" t="str">
            <v>CAC-PALMARES</v>
          </cell>
        </row>
        <row r="51">
          <cell r="CB51" t="str">
            <v>CAC-POPULAR</v>
          </cell>
        </row>
        <row r="52">
          <cell r="CB52" t="str">
            <v>CAC-SANMARCOS</v>
          </cell>
        </row>
        <row r="53">
          <cell r="CB53" t="str">
            <v>CAC-SANRAMON</v>
          </cell>
        </row>
        <row r="54">
          <cell r="CB54" t="str">
            <v>CAC-SERVICOOP</v>
          </cell>
        </row>
        <row r="55">
          <cell r="CB55" t="str">
            <v>CAC-SERVIDORES</v>
          </cell>
        </row>
        <row r="56">
          <cell r="CB56" t="str">
            <v>CAC-TACARES</v>
          </cell>
        </row>
        <row r="57">
          <cell r="CB57" t="str">
            <v>CAC-UNA</v>
          </cell>
        </row>
        <row r="58">
          <cell r="CB58" t="str">
            <v>M-ALAJUELA</v>
          </cell>
        </row>
        <row r="59">
          <cell r="CB59" t="str">
            <v>M-CARTAGO</v>
          </cell>
        </row>
        <row r="60">
          <cell r="CB60" t="str">
            <v>CC-GLOBALEX</v>
          </cell>
        </row>
        <row r="61">
          <cell r="CB61" t="str">
            <v>CC-INTERBOLSA</v>
          </cell>
        </row>
        <row r="62">
          <cell r="CB62" t="str">
            <v>CC-TELEDOLAR</v>
          </cell>
        </row>
        <row r="63">
          <cell r="CB63" t="str">
            <v>SOLUC MONETARIAS</v>
          </cell>
        </row>
        <row r="64">
          <cell r="CB64" t="str">
            <v>BACIB</v>
          </cell>
        </row>
        <row r="65">
          <cell r="CB65" t="str">
            <v>BANPROSG</v>
          </cell>
        </row>
        <row r="66">
          <cell r="CB66" t="str">
            <v>BCTBP</v>
          </cell>
        </row>
        <row r="67">
          <cell r="CB67" t="str">
            <v>BCTIB</v>
          </cell>
        </row>
        <row r="68">
          <cell r="CB68" t="str">
            <v>BICSACOR</v>
          </cell>
        </row>
        <row r="69">
          <cell r="CB69" t="str">
            <v>CABEX</v>
          </cell>
        </row>
        <row r="70">
          <cell r="CB70" t="str">
            <v>CUSCAIB</v>
          </cell>
        </row>
        <row r="71">
          <cell r="CB71" t="str">
            <v>ACOBOPB</v>
          </cell>
        </row>
        <row r="72">
          <cell r="CB72" t="str">
            <v>BACPB</v>
          </cell>
        </row>
        <row r="73">
          <cell r="CB73" t="str">
            <v>BCRPB</v>
          </cell>
        </row>
        <row r="74">
          <cell r="CB74" t="str">
            <v>BCTPB</v>
          </cell>
        </row>
        <row r="75">
          <cell r="CB75" t="str">
            <v>BCTPBA</v>
          </cell>
        </row>
        <row r="76">
          <cell r="CB76" t="str">
            <v>BNCRPB</v>
          </cell>
        </row>
        <row r="77">
          <cell r="CB77" t="str">
            <v>CATHAYPB</v>
          </cell>
        </row>
        <row r="78">
          <cell r="CB78" t="str">
            <v>CITIPB</v>
          </cell>
        </row>
        <row r="79">
          <cell r="CB79" t="str">
            <v>CUSCAPB</v>
          </cell>
        </row>
        <row r="80">
          <cell r="CB80" t="str">
            <v>HSBCPB</v>
          </cell>
        </row>
        <row r="81">
          <cell r="CB81" t="str">
            <v>IMPROPB</v>
          </cell>
        </row>
        <row r="82">
          <cell r="CB82" t="str">
            <v>INTERVAL</v>
          </cell>
        </row>
        <row r="83">
          <cell r="CB83" t="str">
            <v>LAFISEPB</v>
          </cell>
        </row>
        <row r="84">
          <cell r="CB84" t="str">
            <v>LAFISPB</v>
          </cell>
        </row>
        <row r="85">
          <cell r="CB85" t="str">
            <v>MUALAPB</v>
          </cell>
        </row>
        <row r="86">
          <cell r="CB86" t="str">
            <v>POPUPB</v>
          </cell>
        </row>
        <row r="87">
          <cell r="CB87" t="str">
            <v>BACOPC</v>
          </cell>
        </row>
        <row r="88">
          <cell r="CB88" t="str">
            <v>BANEXOPC</v>
          </cell>
        </row>
        <row r="89">
          <cell r="CB89" t="str">
            <v>BCROPC</v>
          </cell>
        </row>
        <row r="90">
          <cell r="CB90" t="str">
            <v>BNCROPC</v>
          </cell>
        </row>
        <row r="91">
          <cell r="CB91" t="str">
            <v>POPUOPC</v>
          </cell>
        </row>
        <row r="92">
          <cell r="CB92" t="str">
            <v>ACOBOSFI</v>
          </cell>
        </row>
        <row r="93">
          <cell r="CB93" t="str">
            <v>BACSFI</v>
          </cell>
        </row>
        <row r="94">
          <cell r="CB94" t="str">
            <v>BCACSFI</v>
          </cell>
        </row>
        <row r="95">
          <cell r="CB95" t="str">
            <v>BCRSFI</v>
          </cell>
        </row>
        <row r="96">
          <cell r="CB96" t="str">
            <v>BCTSFI</v>
          </cell>
        </row>
        <row r="97">
          <cell r="CB97" t="str">
            <v>BNCRSFI</v>
          </cell>
        </row>
        <row r="98">
          <cell r="CB98" t="str">
            <v>CATHAYSF</v>
          </cell>
        </row>
        <row r="99">
          <cell r="CB99" t="str">
            <v>CUSCASFI</v>
          </cell>
        </row>
        <row r="100">
          <cell r="CB100" t="str">
            <v>HSBCSFI</v>
          </cell>
        </row>
        <row r="101">
          <cell r="CB101" t="str">
            <v>IMPROAFIP</v>
          </cell>
        </row>
        <row r="102">
          <cell r="CB102" t="str">
            <v>IMPROSFI</v>
          </cell>
        </row>
        <row r="103">
          <cell r="CB103" t="str">
            <v>INTERSFI</v>
          </cell>
        </row>
        <row r="104">
          <cell r="CB104" t="str">
            <v>LAFISSFI</v>
          </cell>
        </row>
        <row r="105">
          <cell r="CB105" t="str">
            <v>MUALAFSI</v>
          </cell>
        </row>
        <row r="106">
          <cell r="CB106" t="str">
            <v>POPUSFI</v>
          </cell>
        </row>
        <row r="107">
          <cell r="CB107" t="str">
            <v>ANDESEG</v>
          </cell>
        </row>
        <row r="108">
          <cell r="CB108" t="str">
            <v>BNSSEGUROS</v>
          </cell>
        </row>
        <row r="109">
          <cell r="CB109" t="str">
            <v>HSBCSEG</v>
          </cell>
        </row>
        <row r="110">
          <cell r="CB110" t="str">
            <v>IMPROSEG</v>
          </cell>
        </row>
        <row r="111">
          <cell r="CB111" t="str">
            <v>MUALASEG</v>
          </cell>
        </row>
        <row r="112">
          <cell r="CB112" t="str">
            <v>POPULARSEG</v>
          </cell>
        </row>
        <row r="113">
          <cell r="CB113" t="str">
            <v>UNOSEG</v>
          </cell>
        </row>
        <row r="114">
          <cell r="CB114" t="str">
            <v>BACLEAS</v>
          </cell>
        </row>
        <row r="115">
          <cell r="CB115" t="str">
            <v>BCTARR</v>
          </cell>
        </row>
        <row r="116">
          <cell r="CB116" t="str">
            <v>CAFSAARR</v>
          </cell>
        </row>
        <row r="117">
          <cell r="CB117" t="str">
            <v>CUACALE</v>
          </cell>
        </row>
        <row r="118">
          <cell r="CB118" t="str">
            <v>HSBCARR</v>
          </cell>
        </row>
        <row r="119">
          <cell r="CB119" t="str">
            <v>IMPROARR</v>
          </cell>
        </row>
        <row r="120">
          <cell r="CB120" t="str">
            <v>INTERAES</v>
          </cell>
        </row>
        <row r="121">
          <cell r="CB121" t="str">
            <v>INTERAG</v>
          </cell>
        </row>
        <row r="122">
          <cell r="CB122" t="str">
            <v>INTERAH</v>
          </cell>
        </row>
        <row r="123">
          <cell r="CB123" t="str">
            <v>INTERAN</v>
          </cell>
        </row>
        <row r="124">
          <cell r="CB124" t="str">
            <v>INTERAP</v>
          </cell>
        </row>
        <row r="125">
          <cell r="CB125" t="str">
            <v>INTERARR</v>
          </cell>
        </row>
        <row r="126">
          <cell r="CB126" t="str">
            <v>ACOBOINM</v>
          </cell>
        </row>
        <row r="127">
          <cell r="CB127" t="str">
            <v>ALIANINM</v>
          </cell>
        </row>
        <row r="128">
          <cell r="CB128" t="str">
            <v>BANEXINM</v>
          </cell>
        </row>
        <row r="129">
          <cell r="CB129" t="str">
            <v>BCTCONS</v>
          </cell>
        </row>
        <row r="130">
          <cell r="CB130" t="str">
            <v>IMPROINM</v>
          </cell>
        </row>
        <row r="131">
          <cell r="CB131" t="str">
            <v>IMPROPLG</v>
          </cell>
        </row>
        <row r="132">
          <cell r="CB132" t="str">
            <v>INTER4AV</v>
          </cell>
        </row>
        <row r="133">
          <cell r="CB133" t="str">
            <v>LAFISINM</v>
          </cell>
        </row>
        <row r="134">
          <cell r="CB134" t="str">
            <v>CUSCAFAC</v>
          </cell>
        </row>
        <row r="135">
          <cell r="CB135" t="str">
            <v>ALIANFID</v>
          </cell>
        </row>
        <row r="136">
          <cell r="CB136" t="str">
            <v>BANEXFME</v>
          </cell>
        </row>
        <row r="137">
          <cell r="CB137" t="str">
            <v>CUSCAFID</v>
          </cell>
        </row>
        <row r="138">
          <cell r="CB138" t="str">
            <v>FIACOOCI</v>
          </cell>
        </row>
        <row r="139">
          <cell r="CB139" t="str">
            <v xml:space="preserve">FIDU-BANEX </v>
          </cell>
        </row>
        <row r="140">
          <cell r="CB140" t="str">
            <v>IMPROGIB</v>
          </cell>
        </row>
        <row r="141">
          <cell r="CB141" t="str">
            <v>AVALCARD</v>
          </cell>
        </row>
        <row r="142">
          <cell r="CB142" t="str">
            <v>BCTTARJ</v>
          </cell>
        </row>
        <row r="143">
          <cell r="CB143" t="str">
            <v>CATHAYTA</v>
          </cell>
        </row>
        <row r="144">
          <cell r="CB144" t="str">
            <v>CREDOMATIC</v>
          </cell>
        </row>
        <row r="145">
          <cell r="CB145" t="str">
            <v>ACACDEP</v>
          </cell>
        </row>
        <row r="146">
          <cell r="CB146" t="str">
            <v>ACOBOADM</v>
          </cell>
        </row>
        <row r="147">
          <cell r="CB147" t="str">
            <v>BANPROCES</v>
          </cell>
        </row>
        <row r="148">
          <cell r="CB148" t="str">
            <v>BCTPFOR</v>
          </cell>
        </row>
        <row r="149">
          <cell r="CB149" t="str">
            <v>CATAYAD</v>
          </cell>
        </row>
        <row r="150">
          <cell r="CB150" t="str">
            <v>CITIASES</v>
          </cell>
        </row>
        <row r="151">
          <cell r="CB151" t="str">
            <v>CONCOCIQ</v>
          </cell>
        </row>
        <row r="152">
          <cell r="CB152" t="str">
            <v>GEMSA</v>
          </cell>
        </row>
        <row r="153">
          <cell r="CB153" t="str">
            <v>IMPROCAP</v>
          </cell>
        </row>
        <row r="154">
          <cell r="CB154" t="str">
            <v>IMPROINF</v>
          </cell>
        </row>
        <row r="155">
          <cell r="CB155" t="str">
            <v>INTERCCA</v>
          </cell>
        </row>
        <row r="156">
          <cell r="CB156" t="str">
            <v>INTERCPI</v>
          </cell>
        </row>
        <row r="157">
          <cell r="CB157" t="str">
            <v>RECAUDADORABAC</v>
          </cell>
        </row>
        <row r="158">
          <cell r="CB158" t="str">
            <v>SCOTITCR</v>
          </cell>
        </row>
        <row r="159">
          <cell r="CB159" t="str">
            <v>BNCRTL</v>
          </cell>
        </row>
        <row r="160">
          <cell r="CB160" t="str">
            <v>ICD</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e"/>
      <sheetName val="Instrucciones generales"/>
      <sheetName val="Referencias generales"/>
      <sheetName val="Tabla 1"/>
      <sheetName val="Tabla 2"/>
      <sheetName val="Tabla 3"/>
      <sheetName val="Tabla 4"/>
      <sheetName val="Tabla 5"/>
      <sheetName val="Tabla 6"/>
      <sheetName val="Tabla 7"/>
      <sheetName val="Tabla 8"/>
      <sheetName val="Tabla 9"/>
      <sheetName val="Tabla 10"/>
      <sheetName val="Tabla 11"/>
      <sheetName val="Tabla 12"/>
      <sheetName val="Tabla 13"/>
      <sheetName val="Tabla 14"/>
      <sheetName val="Tabla 15"/>
      <sheetName val="Tabla 16"/>
      <sheetName val="Tabla 17"/>
      <sheetName val="Tabla 18"/>
      <sheetName val="Mapeo"/>
      <sheetName val="Tabla 19"/>
      <sheetName val="Parámetros"/>
    </sheetNames>
    <sheetDataSet>
      <sheetData sheetId="0"/>
      <sheetData sheetId="1"/>
      <sheetData sheetId="2"/>
      <sheetData sheetId="3"/>
      <sheetData sheetId="4"/>
      <sheetData sheetId="5"/>
      <sheetData sheetId="6"/>
      <sheetData sheetId="7"/>
      <sheetData sheetId="8"/>
      <sheetData sheetId="9"/>
      <sheetData sheetId="10">
        <row r="4">
          <cell r="A4" t="str">
            <v>Identificador del servicio1</v>
          </cell>
        </row>
        <row r="5">
          <cell r="A5" t="str">
            <v>sr-1</v>
          </cell>
        </row>
        <row r="6">
          <cell r="A6" t="str">
            <v>sr2</v>
          </cell>
        </row>
        <row r="7">
          <cell r="A7" t="str">
            <v>sr3</v>
          </cell>
        </row>
      </sheetData>
      <sheetData sheetId="11"/>
      <sheetData sheetId="12"/>
      <sheetData sheetId="13"/>
      <sheetData sheetId="14"/>
      <sheetData sheetId="15"/>
      <sheetData sheetId="16"/>
      <sheetData sheetId="17">
        <row r="3">
          <cell r="A3" t="str">
            <v>Descripción del proyecto2</v>
          </cell>
        </row>
        <row r="6">
          <cell r="A6" t="str">
            <v>Identificador del proyecto1</v>
          </cell>
        </row>
      </sheetData>
      <sheetData sheetId="18"/>
      <sheetData sheetId="19"/>
      <sheetData sheetId="20"/>
      <sheetData sheetId="21"/>
      <sheetData sheetId="22"/>
      <sheetData sheetId="23">
        <row r="14">
          <cell r="B14" t="str">
            <v>Incluido</v>
          </cell>
        </row>
        <row r="15">
          <cell r="B15" t="str">
            <v>Modificado</v>
          </cell>
        </row>
        <row r="16">
          <cell r="B16" t="str">
            <v>Eliminado</v>
          </cell>
        </row>
        <row r="17">
          <cell r="B17" t="str">
            <v>Sin cambios</v>
          </cell>
        </row>
        <row r="72">
          <cell r="V72" t="str">
            <v>No aplica</v>
          </cell>
        </row>
        <row r="73">
          <cell r="V73" t="str">
            <v>No disponible</v>
          </cell>
        </row>
        <row r="74">
          <cell r="V74" t="str">
            <v>Bajo</v>
          </cell>
        </row>
        <row r="75">
          <cell r="V75" t="str">
            <v>Medio</v>
          </cell>
        </row>
        <row r="76">
          <cell r="V76" t="str">
            <v>Alto</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a 1 Datos de identificación"/>
      <sheetName val="Tabla 2 Procesos del marco"/>
      <sheetName val="Tabla 3 Mapa procesos y sub pro"/>
      <sheetName val="Tabla 4 Organigrama entidad"/>
      <sheetName val="Tabla 5 Organigrama TI"/>
      <sheetName val="Tabla 6 Comité de TI"/>
      <sheetName val="Tabla 7 Proveedores TI"/>
      <sheetName val="Tabla 8 Tipo documental"/>
      <sheetName val="TABLA 9  Servicios de TI"/>
      <sheetName val="Tabla 10 Personal de TI"/>
      <sheetName val="Tabla 11 Centros de cómputo"/>
      <sheetName val="Tabla 12 Equipos de acceso"/>
      <sheetName val="Tabla 13 Equipos"/>
      <sheetName val="Tabla 14 Software"/>
      <sheetName val="Tabla 15 Sistemas de Informació"/>
      <sheetName val="Tabla 16 Proyectos de TI"/>
      <sheetName val="Tabla 17 Planes de aquisicion"/>
      <sheetName val="Tabla 18 Servicios electrónicos"/>
      <sheetName val="Mapeo"/>
      <sheetName val="Parámetros"/>
    </sheetNames>
    <sheetDataSet>
      <sheetData sheetId="0">
        <row r="3">
          <cell r="B3" t="str">
            <v>Seleccione un identificador de entidad</v>
          </cell>
        </row>
      </sheetData>
      <sheetData sheetId="1" refreshError="1"/>
      <sheetData sheetId="2">
        <row r="4">
          <cell r="C4" t="str">
            <v>Seleccione un identificador de proceso o sub proceso del negocio</v>
          </cell>
        </row>
      </sheetData>
      <sheetData sheetId="3" refreshError="1"/>
      <sheetData sheetId="4" refreshError="1"/>
      <sheetData sheetId="5" refreshError="1"/>
      <sheetData sheetId="6">
        <row r="4">
          <cell r="C4" t="str">
            <v>Seleccione un identificador de proveedor</v>
          </cell>
        </row>
      </sheetData>
      <sheetData sheetId="7" refreshError="1"/>
      <sheetData sheetId="8">
        <row r="4">
          <cell r="C4" t="str">
            <v>Seleccione un identificador del servicio</v>
          </cell>
        </row>
      </sheetData>
      <sheetData sheetId="9" refreshError="1"/>
      <sheetData sheetId="10">
        <row r="4">
          <cell r="C4" t="str">
            <v>Seleccione un identificador del centro de cómputo</v>
          </cell>
        </row>
      </sheetData>
      <sheetData sheetId="11" refreshError="1"/>
      <sheetData sheetId="12">
        <row r="4">
          <cell r="C4" t="str">
            <v>Seleccione el identificador del equipo</v>
          </cell>
        </row>
      </sheetData>
      <sheetData sheetId="13" refreshError="1"/>
      <sheetData sheetId="14">
        <row r="2">
          <cell r="C2" t="str">
            <v>TABLA 15  Sistemas de Información</v>
          </cell>
        </row>
        <row r="5">
          <cell r="C5" t="str">
            <v>Identificador del sistema</v>
          </cell>
        </row>
      </sheetData>
      <sheetData sheetId="15">
        <row r="6">
          <cell r="D6" t="str">
            <v>Seleccione un identificador de proyectos</v>
          </cell>
        </row>
      </sheetData>
      <sheetData sheetId="16" refreshError="1"/>
      <sheetData sheetId="17" refreshError="1"/>
      <sheetData sheetId="18" refreshError="1"/>
      <sheetData sheetId="19">
        <row r="1">
          <cell r="F1" t="str">
            <v>Seleccione S/N</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tado de Calificación"/>
      <sheetName val="Valores"/>
      <sheetName val="Resumen de Procesos"/>
      <sheetName val="Calificación General"/>
      <sheetName val="Indice"/>
      <sheetName val="Información General"/>
      <sheetName val="PO1"/>
      <sheetName val="PO2"/>
      <sheetName val="PO3"/>
      <sheetName val="PO4"/>
      <sheetName val="PO5"/>
      <sheetName val="PO6"/>
      <sheetName val="PO7"/>
      <sheetName val="PO8"/>
      <sheetName val="PO9"/>
      <sheetName val="PO10"/>
      <sheetName val="AI1"/>
      <sheetName val="AI2"/>
      <sheetName val="AI3"/>
      <sheetName val="AI4"/>
      <sheetName val="AI5"/>
      <sheetName val="AI6"/>
      <sheetName val="AI7"/>
      <sheetName val="DS1"/>
      <sheetName val="DS2"/>
      <sheetName val="DS3"/>
      <sheetName val="DS4"/>
      <sheetName val="DS5"/>
      <sheetName val="DS6"/>
      <sheetName val="DS7"/>
    </sheetNames>
    <sheetDataSet>
      <sheetData sheetId="0"/>
      <sheetData sheetId="1">
        <row r="65">
          <cell r="B65" t="str">
            <v>PO 1.1 Administración del valor de TI</v>
          </cell>
        </row>
        <row r="66">
          <cell r="B66" t="str">
            <v>PO 1.2 Alineación de TI con el negocio</v>
          </cell>
        </row>
        <row r="67">
          <cell r="B67" t="str">
            <v>PO 1.3 Evaluación del desempeño actual</v>
          </cell>
        </row>
        <row r="68">
          <cell r="B68" t="str">
            <v>PO 1.4 Plan estratégico de TI</v>
          </cell>
        </row>
        <row r="69">
          <cell r="B69" t="str">
            <v>PO 1.5 Planes tácticos de TI</v>
          </cell>
        </row>
        <row r="70">
          <cell r="B70" t="str">
            <v>PO 1.6 Administración del portafolio de TI</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tables/table1.xml><?xml version="1.0" encoding="utf-8"?>
<table xmlns="http://schemas.openxmlformats.org/spreadsheetml/2006/main" id="10" name="PRACTICASDECONTROL" displayName="PRACTICASDECONTROL" ref="B2:E36" totalsRowShown="0" headerRowDxfId="370" dataDxfId="368" headerRowBorderDxfId="369" tableBorderDxfId="367">
  <tableColumns count="4">
    <tableColumn id="1" name="SELECCIONADO" dataDxfId="366" dataCellStyle="Normal 2"/>
    <tableColumn id="3" name="IDENTIFICADOR" dataDxfId="365" dataCellStyle="Normal 2"/>
    <tableColumn id="2" name="PROCESOS" dataDxfId="364" dataCellStyle="Normal 2"/>
    <tableColumn id="4" name="DESCRIPCION" dataDxfId="363"/>
  </tableColumns>
  <tableStyleInfo name="TableStyleLight9" showFirstColumn="0" showLastColumn="0" showRowStripes="1" showColumnStripes="0"/>
</table>
</file>

<file path=xl/tables/table2.xml><?xml version="1.0" encoding="utf-8"?>
<table xmlns="http://schemas.openxmlformats.org/spreadsheetml/2006/main" id="6" name="Tabla6" displayName="Tabla6" ref="B1:B4" totalsRowShown="0" headerRowDxfId="16" dataDxfId="15" tableBorderDxfId="14" dataCellStyle="Normal 2">
  <autoFilter ref="B1:B4"/>
  <tableColumns count="1">
    <tableColumn id="1" name="TITULOS DE LAS OPCIONES DE SELECCIÓN DE LAS PRACTICAS DE GESTIÓN" dataDxfId="13" dataCellStyle="Normal 2"/>
  </tableColumns>
  <tableStyleInfo name="TableStyleMedium9" showFirstColumn="0" showLastColumn="0" showRowStripes="1" showColumnStripes="0"/>
</table>
</file>

<file path=xl/tables/table3.xml><?xml version="1.0" encoding="utf-8"?>
<table xmlns="http://schemas.openxmlformats.org/spreadsheetml/2006/main" id="8" name="Tabla8" displayName="Tabla8" ref="B6:B23" totalsRowShown="0" headerRowDxfId="12" dataDxfId="11" tableBorderDxfId="10" dataCellStyle="Normal 2">
  <autoFilter ref="B6:B23"/>
  <tableColumns count="1">
    <tableColumn id="1" name="TÍTULOS DE LAS COLUMNAS DE LLENADO DE LAS PRACTICAS DE GESTIÓN" dataDxfId="9" dataCellStyle="Normal 2"/>
  </tableColumns>
  <tableStyleInfo name="TableStyleMedium9" showFirstColumn="0" showLastColumn="0" showRowStripes="1" showColumnStripes="0"/>
</table>
</file>

<file path=xl/tables/table4.xml><?xml version="1.0" encoding="utf-8"?>
<table xmlns="http://schemas.openxmlformats.org/spreadsheetml/2006/main" id="9" name="Tabla12" displayName="Tabla12" ref="B26:B34" totalsRowShown="0" headerRowDxfId="8" dataDxfId="7" tableBorderDxfId="6" dataCellStyle="Normal 2">
  <autoFilter ref="B26:B34"/>
  <tableColumns count="1">
    <tableColumn id="1" name="MENSAJES DE AVISO DE VALIDACIONES" dataDxfId="5" dataCellStyle="Normal 2"/>
  </tableColumns>
  <tableStyleInfo name="TableStyleMedium9" showFirstColumn="0" showLastColumn="0" showRowStripes="1" showColumnStripes="0"/>
</table>
</file>

<file path=xl/tables/table5.xml><?xml version="1.0" encoding="utf-8"?>
<table xmlns="http://schemas.openxmlformats.org/spreadsheetml/2006/main" id="14" name="OPCIONESPRACTICASCONTROL" displayName="OPCIONESPRACTICASCONTROL" ref="D2:E7" totalsRowShown="0" headerRowDxfId="4" dataDxfId="3" tableBorderDxfId="2">
  <autoFilter ref="D2:E7"/>
  <tableColumns count="2">
    <tableColumn id="1" name="VALOR" dataDxfId="1"/>
    <tableColumn id="2" name="OPCIONES DE EVALUACIÓN DE LAS PRACTICAS DE GESTIÓN" dataDxfId="0"/>
  </tableColumns>
  <tableStyleInfo name="TableStyleMedium9"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39.bin"/><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table" Target="../tables/table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1"/>
  <dimension ref="B2:G45"/>
  <sheetViews>
    <sheetView showGridLines="0" tabSelected="1" showRuler="0" topLeftCell="B1" zoomScale="70" zoomScaleNormal="70" zoomScalePageLayoutView="40" workbookViewId="0">
      <selection activeCell="D74" sqref="D74"/>
    </sheetView>
  </sheetViews>
  <sheetFormatPr baseColWidth="10" defaultColWidth="11.42578125" defaultRowHeight="15" x14ac:dyDescent="0.25"/>
  <cols>
    <col min="1" max="1" width="8" style="21" customWidth="1"/>
    <col min="2" max="2" width="48.7109375" style="21" customWidth="1"/>
    <col min="3" max="3" width="65.42578125" style="21" customWidth="1"/>
    <col min="4" max="4" width="37.7109375" style="21" customWidth="1"/>
    <col min="5" max="5" width="24.140625" style="21" customWidth="1"/>
    <col min="6" max="6" width="22.28515625" style="21" customWidth="1"/>
    <col min="7" max="7" width="44" style="21" customWidth="1"/>
    <col min="8" max="16384" width="11.42578125" style="21"/>
  </cols>
  <sheetData>
    <row r="2" spans="2:7" x14ac:dyDescent="0.25">
      <c r="B2" s="77"/>
    </row>
    <row r="3" spans="2:7" ht="34.5" customHeight="1" x14ac:dyDescent="0.25">
      <c r="B3" s="89" t="s">
        <v>0</v>
      </c>
      <c r="C3" s="89"/>
      <c r="D3" s="89"/>
      <c r="E3" s="89"/>
      <c r="F3" s="89"/>
      <c r="G3" s="89"/>
    </row>
    <row r="4" spans="2:7" ht="27.75" x14ac:dyDescent="0.25">
      <c r="B4" s="22"/>
      <c r="C4" s="22"/>
    </row>
    <row r="5" spans="2:7" s="23" customFormat="1" ht="22.5" customHeight="1" x14ac:dyDescent="0.25">
      <c r="B5" s="90" t="s">
        <v>13</v>
      </c>
      <c r="C5" s="82" t="s">
        <v>19</v>
      </c>
      <c r="D5" s="82" t="s">
        <v>18</v>
      </c>
    </row>
    <row r="6" spans="2:7" ht="21.75" customHeight="1" x14ac:dyDescent="0.25">
      <c r="B6" s="91"/>
      <c r="C6" s="85"/>
      <c r="D6" s="86"/>
    </row>
    <row r="7" spans="2:7" ht="18" x14ac:dyDescent="0.25">
      <c r="B7" s="24"/>
    </row>
    <row r="8" spans="2:7" ht="54" x14ac:dyDescent="0.25">
      <c r="B8" s="82" t="s">
        <v>31</v>
      </c>
      <c r="C8" s="83" t="s">
        <v>19</v>
      </c>
      <c r="D8" s="82" t="s">
        <v>20</v>
      </c>
      <c r="E8" s="82" t="s">
        <v>21</v>
      </c>
      <c r="F8" s="82" t="s">
        <v>25</v>
      </c>
      <c r="G8" s="82" t="s">
        <v>22</v>
      </c>
    </row>
    <row r="9" spans="2:7" ht="18" x14ac:dyDescent="0.25">
      <c r="B9" s="84" t="s">
        <v>14</v>
      </c>
      <c r="C9" s="85"/>
      <c r="D9" s="86"/>
      <c r="E9" s="86"/>
      <c r="F9" s="86"/>
      <c r="G9" s="86"/>
    </row>
    <row r="10" spans="2:7" ht="18" x14ac:dyDescent="0.25">
      <c r="B10" s="84" t="s">
        <v>23</v>
      </c>
      <c r="C10" s="85"/>
      <c r="D10" s="86"/>
      <c r="E10" s="86"/>
      <c r="F10" s="86"/>
      <c r="G10" s="86"/>
    </row>
    <row r="11" spans="2:7" s="25" customFormat="1" ht="18" x14ac:dyDescent="0.25">
      <c r="B11" s="24"/>
      <c r="C11" s="21"/>
      <c r="D11" s="21"/>
      <c r="E11" s="21"/>
      <c r="F11" s="21"/>
      <c r="G11" s="21"/>
    </row>
    <row r="12" spans="2:7" s="26" customFormat="1" ht="18" x14ac:dyDescent="0.25">
      <c r="B12" s="90" t="s">
        <v>15</v>
      </c>
      <c r="C12" s="83" t="s">
        <v>16</v>
      </c>
      <c r="D12" s="82" t="s">
        <v>17</v>
      </c>
      <c r="E12" s="21"/>
      <c r="F12" s="21"/>
      <c r="G12" s="21"/>
    </row>
    <row r="13" spans="2:7" x14ac:dyDescent="0.25">
      <c r="B13" s="91"/>
      <c r="C13" s="87"/>
      <c r="D13" s="87"/>
    </row>
    <row r="14" spans="2:7" s="28" customFormat="1" ht="18" x14ac:dyDescent="0.25">
      <c r="B14" s="24"/>
      <c r="C14" s="27"/>
      <c r="D14" s="21"/>
      <c r="E14" s="21"/>
      <c r="F14" s="21"/>
      <c r="G14" s="21"/>
    </row>
    <row r="15" spans="2:7" ht="35.25" customHeight="1" x14ac:dyDescent="0.25">
      <c r="B15" s="90" t="s">
        <v>26</v>
      </c>
      <c r="C15" s="83" t="s">
        <v>27</v>
      </c>
      <c r="D15" s="82" t="s">
        <v>28</v>
      </c>
      <c r="E15" s="82" t="s">
        <v>30</v>
      </c>
      <c r="F15" s="25"/>
      <c r="G15" s="25"/>
    </row>
    <row r="16" spans="2:7" ht="21" customHeight="1" x14ac:dyDescent="0.25">
      <c r="B16" s="91"/>
      <c r="C16" s="87"/>
      <c r="D16" s="87"/>
      <c r="E16" s="86"/>
      <c r="F16" s="26"/>
      <c r="G16" s="26"/>
    </row>
    <row r="17" spans="2:6" ht="18" x14ac:dyDescent="0.25">
      <c r="B17" s="24"/>
      <c r="C17" s="27"/>
    </row>
    <row r="18" spans="2:6" s="28" customFormat="1" ht="18" x14ac:dyDescent="0.25">
      <c r="B18" s="90" t="s">
        <v>24</v>
      </c>
      <c r="C18" s="83" t="s">
        <v>19</v>
      </c>
      <c r="D18" s="82" t="s">
        <v>32</v>
      </c>
      <c r="E18" s="82" t="s">
        <v>33</v>
      </c>
    </row>
    <row r="19" spans="2:6" x14ac:dyDescent="0.25">
      <c r="B19" s="91"/>
      <c r="C19" s="85"/>
      <c r="D19" s="85"/>
      <c r="E19" s="85"/>
      <c r="F19" s="29"/>
    </row>
    <row r="20" spans="2:6" ht="18" x14ac:dyDescent="0.25">
      <c r="B20" s="24"/>
    </row>
    <row r="21" spans="2:6" s="28" customFormat="1" ht="18" x14ac:dyDescent="0.25">
      <c r="B21" s="92" t="s">
        <v>34</v>
      </c>
      <c r="C21" s="83" t="s">
        <v>29</v>
      </c>
    </row>
    <row r="22" spans="2:6" x14ac:dyDescent="0.25">
      <c r="B22" s="92"/>
      <c r="C22" s="85"/>
    </row>
    <row r="23" spans="2:6" ht="10.5" customHeight="1" x14ac:dyDescent="0.25"/>
    <row r="24" spans="2:6" ht="12.75" customHeight="1" x14ac:dyDescent="0.25"/>
    <row r="35" spans="2:2" ht="24.75" customHeight="1" x14ac:dyDescent="0.25">
      <c r="B35" s="30"/>
    </row>
    <row r="36" spans="2:2" x14ac:dyDescent="0.25">
      <c r="B36" s="30"/>
    </row>
    <row r="37" spans="2:2" x14ac:dyDescent="0.25">
      <c r="B37" s="30"/>
    </row>
    <row r="38" spans="2:2" x14ac:dyDescent="0.25">
      <c r="B38" s="30"/>
    </row>
    <row r="39" spans="2:2" x14ac:dyDescent="0.25">
      <c r="B39" s="30"/>
    </row>
    <row r="40" spans="2:2" x14ac:dyDescent="0.25">
      <c r="B40" s="30"/>
    </row>
    <row r="41" spans="2:2" x14ac:dyDescent="0.25">
      <c r="B41" s="30"/>
    </row>
    <row r="42" spans="2:2" x14ac:dyDescent="0.25">
      <c r="B42" s="30"/>
    </row>
    <row r="43" spans="2:2" x14ac:dyDescent="0.25">
      <c r="B43" s="30"/>
    </row>
    <row r="44" spans="2:2" x14ac:dyDescent="0.25">
      <c r="B44" s="30"/>
    </row>
    <row r="45" spans="2:2" x14ac:dyDescent="0.25">
      <c r="B45" s="30"/>
    </row>
  </sheetData>
  <sheetProtection formatCells="0" formatColumns="0" formatRows="0" selectLockedCells="1"/>
  <protectedRanges>
    <protectedRange sqref="C5 C7:C21" name="tabla1"/>
  </protectedRanges>
  <mergeCells count="6">
    <mergeCell ref="B3:G3"/>
    <mergeCell ref="B15:B16"/>
    <mergeCell ref="B21:B22"/>
    <mergeCell ref="B5:B6"/>
    <mergeCell ref="B12:B13"/>
    <mergeCell ref="B18:B19"/>
  </mergeCells>
  <printOptions horizontalCentered="1" verticalCentered="1"/>
  <pageMargins left="0.23622047244094491" right="0.23622047244094491" top="1.1417322834645669" bottom="0.74803149606299213" header="0.31496062992125984" footer="0.31496062992125984"/>
  <pageSetup scale="34"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2"/>
  <dimension ref="B2:O122"/>
  <sheetViews>
    <sheetView showGridLines="0" topLeftCell="A90" zoomScale="55" zoomScaleNormal="55" zoomScaleSheetLayoutView="40" zoomScalePageLayoutView="25" workbookViewId="0">
      <selection activeCell="B93" sqref="B93:F111"/>
    </sheetView>
  </sheetViews>
  <sheetFormatPr baseColWidth="10" defaultColWidth="11.42578125" defaultRowHeight="27.75" x14ac:dyDescent="0.25"/>
  <cols>
    <col min="1" max="1" width="11.42578125" style="52"/>
    <col min="2" max="2" width="55.140625" style="57" customWidth="1"/>
    <col min="3" max="3" width="29.140625" style="58" customWidth="1"/>
    <col min="4" max="4" width="14.5703125" style="52" customWidth="1"/>
    <col min="5" max="5" width="18.85546875" style="52" customWidth="1"/>
    <col min="6" max="6" width="110.42578125" style="56" customWidth="1"/>
    <col min="7" max="7" width="30.5703125" style="52" customWidth="1"/>
    <col min="8" max="8" width="32.5703125" style="52" bestFit="1" customWidth="1"/>
    <col min="9" max="9" width="17.7109375" style="56" customWidth="1"/>
    <col min="10" max="10" width="34" style="56" customWidth="1"/>
    <col min="11" max="11" width="17.7109375" style="52" customWidth="1"/>
    <col min="12" max="12" width="15" style="56" customWidth="1"/>
    <col min="13" max="13" width="41.140625" style="56" customWidth="1"/>
    <col min="14" max="14" width="17.7109375" style="52" customWidth="1"/>
    <col min="15" max="15" width="14.7109375" style="56" customWidth="1"/>
    <col min="16" max="16" width="9.42578125" style="52" customWidth="1"/>
    <col min="17" max="16384" width="11.42578125" style="52"/>
  </cols>
  <sheetData>
    <row r="2" spans="2:10" ht="30" customHeight="1" x14ac:dyDescent="0.25"/>
    <row r="4" spans="2:10" x14ac:dyDescent="0.25">
      <c r="B4" s="65" t="s">
        <v>80</v>
      </c>
      <c r="C4" s="46" t="s">
        <v>194</v>
      </c>
      <c r="E4" s="45" t="str">
        <f>VALORES!$B$7</f>
        <v>Número</v>
      </c>
      <c r="F4" s="45" t="str">
        <f>VALORES!$B$8</f>
        <v>Proceso valorado</v>
      </c>
      <c r="I4" s="52"/>
      <c r="J4" s="52"/>
    </row>
    <row r="5" spans="2:10" ht="55.5" x14ac:dyDescent="0.25">
      <c r="B5" s="47" t="str">
        <f>IF(C5=VALORES!$B$2,IF(COUNTA(B13,B16,B50,B66,B80,B95,B112)=7,VALORES!$B$27,VALORES!$B$28),VALORES!$B$34)</f>
        <v>NO INCLUIDO EN ALCANCE</v>
      </c>
      <c r="C5" s="48" t="str">
        <f>PROCESOS!$B$9</f>
        <v>NO</v>
      </c>
      <c r="E5" s="43" t="str">
        <f>PROCESOS!$C$9</f>
        <v>2.2</v>
      </c>
      <c r="F5" s="44" t="str">
        <f>PROCESOS!$D9</f>
        <v>Gestionar la Estrategia</v>
      </c>
      <c r="I5" s="52"/>
      <c r="J5" s="52"/>
    </row>
    <row r="6" spans="2:10" x14ac:dyDescent="0.25">
      <c r="B6" s="54"/>
      <c r="C6" s="22"/>
      <c r="E6" s="22"/>
      <c r="F6" s="60"/>
      <c r="I6" s="52"/>
      <c r="J6" s="52"/>
    </row>
    <row r="7" spans="2:10" ht="26.25" customHeight="1" x14ac:dyDescent="0.25">
      <c r="B7" s="118" t="s">
        <v>141</v>
      </c>
      <c r="C7" s="118"/>
      <c r="D7" s="118"/>
      <c r="E7" s="118"/>
      <c r="F7" s="119"/>
      <c r="I7" s="52"/>
      <c r="J7" s="52"/>
    </row>
    <row r="8" spans="2:10" ht="129" customHeight="1" x14ac:dyDescent="0.25">
      <c r="B8" s="120" t="str">
        <f>PROCESOS!$E$9</f>
        <v>Proporcionar una visión holística del negocio actual y del entorno de TI, la dirección futura, y las iniciativas necesarias para migrar al entorno deseado. Aprovechar los bloques y componentes de la estructura empresarial, incluyendo los servicios externalizados y las capacidades relacionadas que permitan una respuesta ágil, confiable y eficiente a los objetivos estratégicos.</v>
      </c>
      <c r="C8" s="121"/>
      <c r="D8" s="121"/>
      <c r="E8" s="121"/>
      <c r="F8" s="122"/>
      <c r="I8" s="52"/>
      <c r="J8" s="52"/>
    </row>
    <row r="9" spans="2:10" x14ac:dyDescent="0.25">
      <c r="B9" s="54"/>
      <c r="C9" s="22"/>
      <c r="E9" s="22"/>
      <c r="F9" s="60"/>
      <c r="I9" s="52"/>
      <c r="J9" s="52"/>
    </row>
    <row r="10" spans="2:10" ht="24" customHeight="1" x14ac:dyDescent="0.25">
      <c r="B10" s="104" t="str">
        <f>VALORES!$B$23</f>
        <v>INFORMACIÓN REQUERIDA</v>
      </c>
      <c r="C10" s="104"/>
      <c r="D10" s="104"/>
      <c r="E10" s="104"/>
      <c r="F10" s="104"/>
      <c r="I10" s="52"/>
      <c r="J10" s="52"/>
    </row>
    <row r="11" spans="2:10" x14ac:dyDescent="0.25">
      <c r="B11" s="51"/>
      <c r="C11" s="50"/>
      <c r="D11" s="51"/>
      <c r="E11" s="54"/>
      <c r="F11" s="52"/>
      <c r="I11" s="52"/>
      <c r="J11" s="52"/>
    </row>
    <row r="12" spans="2:10" x14ac:dyDescent="0.25">
      <c r="B12" s="45" t="s">
        <v>81</v>
      </c>
      <c r="C12" s="50"/>
      <c r="D12" s="51"/>
      <c r="E12" s="54"/>
      <c r="F12" s="52"/>
      <c r="I12" s="52"/>
      <c r="J12" s="52"/>
    </row>
    <row r="13" spans="2:10" x14ac:dyDescent="0.25">
      <c r="B13" s="53" t="s">
        <v>199</v>
      </c>
      <c r="C13" s="50"/>
      <c r="D13" s="51"/>
      <c r="E13" s="54"/>
      <c r="F13" s="52"/>
      <c r="I13" s="52"/>
      <c r="J13" s="52"/>
    </row>
    <row r="14" spans="2:10" x14ac:dyDescent="0.25">
      <c r="B14" s="54"/>
      <c r="C14" s="22"/>
      <c r="D14" s="51"/>
      <c r="E14" s="50"/>
      <c r="F14" s="52"/>
      <c r="I14" s="52"/>
      <c r="J14" s="52"/>
    </row>
    <row r="15" spans="2:10" ht="26.25" customHeight="1" x14ac:dyDescent="0.25">
      <c r="B15" s="108" t="str">
        <f>VALORES!$B$10</f>
        <v>Criterios de Evaluación</v>
      </c>
      <c r="C15" s="123"/>
      <c r="E15" s="55"/>
    </row>
    <row r="16" spans="2:10" ht="27" x14ac:dyDescent="0.25">
      <c r="B16" s="107" t="s">
        <v>205</v>
      </c>
      <c r="C16" s="107"/>
      <c r="D16" s="107"/>
      <c r="E16" s="107"/>
      <c r="F16" s="107"/>
    </row>
    <row r="17" spans="2:6" ht="27" x14ac:dyDescent="0.25">
      <c r="B17" s="107"/>
      <c r="C17" s="107"/>
      <c r="D17" s="107"/>
      <c r="E17" s="107"/>
      <c r="F17" s="107"/>
    </row>
    <row r="18" spans="2:6" ht="27" x14ac:dyDescent="0.25">
      <c r="B18" s="107"/>
      <c r="C18" s="107"/>
      <c r="D18" s="107"/>
      <c r="E18" s="107"/>
      <c r="F18" s="107"/>
    </row>
    <row r="19" spans="2:6" ht="27" x14ac:dyDescent="0.25">
      <c r="B19" s="107"/>
      <c r="C19" s="107"/>
      <c r="D19" s="107"/>
      <c r="E19" s="107"/>
      <c r="F19" s="107"/>
    </row>
    <row r="20" spans="2:6" ht="27" x14ac:dyDescent="0.25">
      <c r="B20" s="107"/>
      <c r="C20" s="107"/>
      <c r="D20" s="107"/>
      <c r="E20" s="107"/>
      <c r="F20" s="107"/>
    </row>
    <row r="21" spans="2:6" ht="27" x14ac:dyDescent="0.25">
      <c r="B21" s="107"/>
      <c r="C21" s="107"/>
      <c r="D21" s="107"/>
      <c r="E21" s="107"/>
      <c r="F21" s="107"/>
    </row>
    <row r="22" spans="2:6" ht="27" x14ac:dyDescent="0.25">
      <c r="B22" s="107"/>
      <c r="C22" s="107"/>
      <c r="D22" s="107"/>
      <c r="E22" s="107"/>
      <c r="F22" s="107"/>
    </row>
    <row r="23" spans="2:6" ht="27" x14ac:dyDescent="0.25">
      <c r="B23" s="107"/>
      <c r="C23" s="107"/>
      <c r="D23" s="107"/>
      <c r="E23" s="107"/>
      <c r="F23" s="107"/>
    </row>
    <row r="24" spans="2:6" ht="27" x14ac:dyDescent="0.25">
      <c r="B24" s="107"/>
      <c r="C24" s="107"/>
      <c r="D24" s="107"/>
      <c r="E24" s="107"/>
      <c r="F24" s="107"/>
    </row>
    <row r="25" spans="2:6" ht="27" x14ac:dyDescent="0.25">
      <c r="B25" s="107"/>
      <c r="C25" s="107"/>
      <c r="D25" s="107"/>
      <c r="E25" s="107"/>
      <c r="F25" s="107"/>
    </row>
    <row r="26" spans="2:6" ht="27" x14ac:dyDescent="0.25">
      <c r="B26" s="107"/>
      <c r="C26" s="107"/>
      <c r="D26" s="107"/>
      <c r="E26" s="107"/>
      <c r="F26" s="107"/>
    </row>
    <row r="27" spans="2:6" ht="27" x14ac:dyDescent="0.25">
      <c r="B27" s="107"/>
      <c r="C27" s="107"/>
      <c r="D27" s="107"/>
      <c r="E27" s="107"/>
      <c r="F27" s="107"/>
    </row>
    <row r="28" spans="2:6" ht="27" x14ac:dyDescent="0.25">
      <c r="B28" s="107"/>
      <c r="C28" s="107"/>
      <c r="D28" s="107"/>
      <c r="E28" s="107"/>
      <c r="F28" s="107"/>
    </row>
    <row r="29" spans="2:6" ht="27" x14ac:dyDescent="0.25">
      <c r="B29" s="107"/>
      <c r="C29" s="107"/>
      <c r="D29" s="107"/>
      <c r="E29" s="107"/>
      <c r="F29" s="107"/>
    </row>
    <row r="30" spans="2:6" ht="27" x14ac:dyDescent="0.25">
      <c r="B30" s="107"/>
      <c r="C30" s="107"/>
      <c r="D30" s="107"/>
      <c r="E30" s="107"/>
      <c r="F30" s="107"/>
    </row>
    <row r="31" spans="2:6" ht="27" x14ac:dyDescent="0.25">
      <c r="B31" s="107"/>
      <c r="C31" s="107"/>
      <c r="D31" s="107"/>
      <c r="E31" s="107"/>
      <c r="F31" s="107"/>
    </row>
    <row r="32" spans="2:6" ht="27" x14ac:dyDescent="0.25">
      <c r="B32" s="107"/>
      <c r="C32" s="107"/>
      <c r="D32" s="107"/>
      <c r="E32" s="107"/>
      <c r="F32" s="107"/>
    </row>
    <row r="33" spans="2:6" ht="27" x14ac:dyDescent="0.25">
      <c r="B33" s="107"/>
      <c r="C33" s="107"/>
      <c r="D33" s="107"/>
      <c r="E33" s="107"/>
      <c r="F33" s="107"/>
    </row>
    <row r="34" spans="2:6" ht="27" x14ac:dyDescent="0.25">
      <c r="B34" s="107"/>
      <c r="C34" s="107"/>
      <c r="D34" s="107"/>
      <c r="E34" s="107"/>
      <c r="F34" s="107"/>
    </row>
    <row r="35" spans="2:6" ht="27" x14ac:dyDescent="0.25">
      <c r="B35" s="107"/>
      <c r="C35" s="107"/>
      <c r="D35" s="107"/>
      <c r="E35" s="107"/>
      <c r="F35" s="107"/>
    </row>
    <row r="36" spans="2:6" ht="27" x14ac:dyDescent="0.25">
      <c r="B36" s="107"/>
      <c r="C36" s="107"/>
      <c r="D36" s="107"/>
      <c r="E36" s="107"/>
      <c r="F36" s="107"/>
    </row>
    <row r="37" spans="2:6" ht="27" x14ac:dyDescent="0.25">
      <c r="B37" s="107"/>
      <c r="C37" s="107"/>
      <c r="D37" s="107"/>
      <c r="E37" s="107"/>
      <c r="F37" s="107"/>
    </row>
    <row r="38" spans="2:6" ht="27" x14ac:dyDescent="0.25">
      <c r="B38" s="107"/>
      <c r="C38" s="107"/>
      <c r="D38" s="107"/>
      <c r="E38" s="107"/>
      <c r="F38" s="107"/>
    </row>
    <row r="39" spans="2:6" ht="27" x14ac:dyDescent="0.25">
      <c r="B39" s="107"/>
      <c r="C39" s="107"/>
      <c r="D39" s="107"/>
      <c r="E39" s="107"/>
      <c r="F39" s="107"/>
    </row>
    <row r="40" spans="2:6" ht="27" x14ac:dyDescent="0.25">
      <c r="B40" s="107"/>
      <c r="C40" s="107"/>
      <c r="D40" s="107"/>
      <c r="E40" s="107"/>
      <c r="F40" s="107"/>
    </row>
    <row r="41" spans="2:6" ht="27" x14ac:dyDescent="0.25">
      <c r="B41" s="107"/>
      <c r="C41" s="107"/>
      <c r="D41" s="107"/>
      <c r="E41" s="107"/>
      <c r="F41" s="107"/>
    </row>
    <row r="42" spans="2:6" ht="27" x14ac:dyDescent="0.25">
      <c r="B42" s="107"/>
      <c r="C42" s="107"/>
      <c r="D42" s="107"/>
      <c r="E42" s="107"/>
      <c r="F42" s="107"/>
    </row>
    <row r="43" spans="2:6" ht="27" x14ac:dyDescent="0.25">
      <c r="B43" s="107"/>
      <c r="C43" s="107"/>
      <c r="D43" s="107"/>
      <c r="E43" s="107"/>
      <c r="F43" s="107"/>
    </row>
    <row r="44" spans="2:6" ht="27" x14ac:dyDescent="0.25">
      <c r="B44" s="107"/>
      <c r="C44" s="107"/>
      <c r="D44" s="107"/>
      <c r="E44" s="107"/>
      <c r="F44" s="107"/>
    </row>
    <row r="46" spans="2:6" x14ac:dyDescent="0.25">
      <c r="B46" s="108" t="str">
        <f>VALORES!$B$11</f>
        <v>Fortalezas del proceso</v>
      </c>
      <c r="C46" s="109"/>
    </row>
    <row r="47" spans="2:6" ht="27.75" customHeight="1" x14ac:dyDescent="0.25">
      <c r="B47" s="110" t="s">
        <v>98</v>
      </c>
      <c r="C47" s="111"/>
      <c r="D47" s="111"/>
      <c r="E47" s="111"/>
      <c r="F47" s="111"/>
    </row>
    <row r="48" spans="2:6" ht="27.75" customHeight="1" x14ac:dyDescent="0.25">
      <c r="B48" s="112"/>
      <c r="C48" s="111"/>
      <c r="D48" s="111"/>
      <c r="E48" s="111"/>
      <c r="F48" s="111"/>
    </row>
    <row r="49" spans="2:6" ht="27.75" customHeight="1" x14ac:dyDescent="0.25">
      <c r="B49" s="113"/>
      <c r="C49" s="114"/>
      <c r="D49" s="114"/>
      <c r="E49" s="114"/>
      <c r="F49" s="114"/>
    </row>
    <row r="50" spans="2:6" ht="27" x14ac:dyDescent="0.25">
      <c r="B50" s="103"/>
      <c r="C50" s="103"/>
      <c r="D50" s="103"/>
      <c r="E50" s="103"/>
      <c r="F50" s="103"/>
    </row>
    <row r="51" spans="2:6" ht="27" x14ac:dyDescent="0.25">
      <c r="B51" s="103"/>
      <c r="C51" s="103"/>
      <c r="D51" s="103"/>
      <c r="E51" s="103"/>
      <c r="F51" s="103"/>
    </row>
    <row r="52" spans="2:6" ht="27" x14ac:dyDescent="0.25">
      <c r="B52" s="103"/>
      <c r="C52" s="103"/>
      <c r="D52" s="103"/>
      <c r="E52" s="103"/>
      <c r="F52" s="103"/>
    </row>
    <row r="53" spans="2:6" ht="27" x14ac:dyDescent="0.25">
      <c r="B53" s="103"/>
      <c r="C53" s="103"/>
      <c r="D53" s="103"/>
      <c r="E53" s="103"/>
      <c r="F53" s="103"/>
    </row>
    <row r="54" spans="2:6" ht="27" x14ac:dyDescent="0.25">
      <c r="B54" s="103"/>
      <c r="C54" s="103"/>
      <c r="D54" s="103"/>
      <c r="E54" s="103"/>
      <c r="F54" s="103"/>
    </row>
    <row r="55" spans="2:6" ht="27" x14ac:dyDescent="0.25">
      <c r="B55" s="103"/>
      <c r="C55" s="103"/>
      <c r="D55" s="103"/>
      <c r="E55" s="103"/>
      <c r="F55" s="103"/>
    </row>
    <row r="56" spans="2:6" ht="27" x14ac:dyDescent="0.25">
      <c r="B56" s="103"/>
      <c r="C56" s="103"/>
      <c r="D56" s="103"/>
      <c r="E56" s="103"/>
      <c r="F56" s="103"/>
    </row>
    <row r="57" spans="2:6" ht="27" x14ac:dyDescent="0.25">
      <c r="B57" s="103"/>
      <c r="C57" s="103"/>
      <c r="D57" s="103"/>
      <c r="E57" s="103"/>
      <c r="F57" s="103"/>
    </row>
    <row r="58" spans="2:6" ht="27" x14ac:dyDescent="0.25">
      <c r="B58" s="103"/>
      <c r="C58" s="103"/>
      <c r="D58" s="103"/>
      <c r="E58" s="103"/>
      <c r="F58" s="103"/>
    </row>
    <row r="59" spans="2:6" ht="27" x14ac:dyDescent="0.25">
      <c r="B59" s="103"/>
      <c r="C59" s="103"/>
      <c r="D59" s="103"/>
      <c r="E59" s="103"/>
      <c r="F59" s="103"/>
    </row>
    <row r="60" spans="2:6" ht="27" x14ac:dyDescent="0.25">
      <c r="B60" s="103"/>
      <c r="C60" s="103"/>
      <c r="D60" s="103"/>
      <c r="E60" s="103"/>
      <c r="F60" s="103"/>
    </row>
    <row r="61" spans="2:6" ht="27" x14ac:dyDescent="0.25">
      <c r="B61" s="59"/>
      <c r="C61" s="59"/>
    </row>
    <row r="62" spans="2:6" x14ac:dyDescent="0.25">
      <c r="B62" s="108" t="str">
        <f>VALORES!$B$12</f>
        <v>Debilidades  del proceso</v>
      </c>
      <c r="C62" s="109"/>
    </row>
    <row r="63" spans="2:6" ht="27.75" customHeight="1" x14ac:dyDescent="0.25">
      <c r="B63" s="110" t="s">
        <v>99</v>
      </c>
      <c r="C63" s="115"/>
      <c r="D63" s="115"/>
      <c r="E63" s="115"/>
      <c r="F63" s="115"/>
    </row>
    <row r="64" spans="2:6" ht="27.75" customHeight="1" x14ac:dyDescent="0.25">
      <c r="B64" s="110"/>
      <c r="C64" s="115"/>
      <c r="D64" s="115"/>
      <c r="E64" s="115"/>
      <c r="F64" s="115"/>
    </row>
    <row r="65" spans="2:6" ht="27.75" customHeight="1" x14ac:dyDescent="0.25">
      <c r="B65" s="116"/>
      <c r="C65" s="117"/>
      <c r="D65" s="117"/>
      <c r="E65" s="117"/>
      <c r="F65" s="117"/>
    </row>
    <row r="66" spans="2:6" ht="27" x14ac:dyDescent="0.25">
      <c r="B66" s="103"/>
      <c r="C66" s="103"/>
      <c r="D66" s="103"/>
      <c r="E66" s="103"/>
      <c r="F66" s="103"/>
    </row>
    <row r="67" spans="2:6" ht="27" x14ac:dyDescent="0.25">
      <c r="B67" s="103"/>
      <c r="C67" s="103"/>
      <c r="D67" s="103"/>
      <c r="E67" s="103"/>
      <c r="F67" s="103"/>
    </row>
    <row r="68" spans="2:6" ht="27" x14ac:dyDescent="0.25">
      <c r="B68" s="103"/>
      <c r="C68" s="103"/>
      <c r="D68" s="103"/>
      <c r="E68" s="103"/>
      <c r="F68" s="103"/>
    </row>
    <row r="69" spans="2:6" ht="27" x14ac:dyDescent="0.25">
      <c r="B69" s="103"/>
      <c r="C69" s="103"/>
      <c r="D69" s="103"/>
      <c r="E69" s="103"/>
      <c r="F69" s="103"/>
    </row>
    <row r="70" spans="2:6" ht="27" x14ac:dyDescent="0.25">
      <c r="B70" s="103"/>
      <c r="C70" s="103"/>
      <c r="D70" s="103"/>
      <c r="E70" s="103"/>
      <c r="F70" s="103"/>
    </row>
    <row r="71" spans="2:6" ht="27" x14ac:dyDescent="0.25">
      <c r="B71" s="103"/>
      <c r="C71" s="103"/>
      <c r="D71" s="103"/>
      <c r="E71" s="103"/>
      <c r="F71" s="103"/>
    </row>
    <row r="72" spans="2:6" ht="27" x14ac:dyDescent="0.25">
      <c r="B72" s="103"/>
      <c r="C72" s="103"/>
      <c r="D72" s="103"/>
      <c r="E72" s="103"/>
      <c r="F72" s="103"/>
    </row>
    <row r="73" spans="2:6" ht="27" x14ac:dyDescent="0.25">
      <c r="B73" s="103"/>
      <c r="C73" s="103"/>
      <c r="D73" s="103"/>
      <c r="E73" s="103"/>
      <c r="F73" s="103"/>
    </row>
    <row r="74" spans="2:6" ht="27" x14ac:dyDescent="0.25">
      <c r="B74" s="103"/>
      <c r="C74" s="103"/>
      <c r="D74" s="103"/>
      <c r="E74" s="103"/>
      <c r="F74" s="103"/>
    </row>
    <row r="75" spans="2:6" ht="27" x14ac:dyDescent="0.25">
      <c r="B75" s="103"/>
      <c r="C75" s="103"/>
      <c r="D75" s="103"/>
      <c r="E75" s="103"/>
      <c r="F75" s="103"/>
    </row>
    <row r="76" spans="2:6" ht="27" x14ac:dyDescent="0.25">
      <c r="B76" s="103"/>
      <c r="C76" s="103"/>
      <c r="D76" s="103"/>
      <c r="E76" s="103"/>
      <c r="F76" s="103"/>
    </row>
    <row r="78" spans="2:6" x14ac:dyDescent="0.25">
      <c r="B78" s="108" t="str">
        <f>VALORES!$B$13</f>
        <v>Identificación de Riesgos del Proceso</v>
      </c>
      <c r="C78" s="109"/>
    </row>
    <row r="79" spans="2:6" ht="27.75" customHeight="1" x14ac:dyDescent="0.25">
      <c r="B79" s="110" t="s">
        <v>191</v>
      </c>
      <c r="C79" s="115"/>
      <c r="D79" s="115"/>
      <c r="E79" s="115"/>
      <c r="F79" s="115"/>
    </row>
    <row r="80" spans="2:6" ht="27" x14ac:dyDescent="0.25">
      <c r="B80" s="103"/>
      <c r="C80" s="103"/>
      <c r="D80" s="103"/>
      <c r="E80" s="103"/>
      <c r="F80" s="103"/>
    </row>
    <row r="81" spans="2:6" ht="27" x14ac:dyDescent="0.25">
      <c r="B81" s="103"/>
      <c r="C81" s="103"/>
      <c r="D81" s="103"/>
      <c r="E81" s="103"/>
      <c r="F81" s="103"/>
    </row>
    <row r="82" spans="2:6" ht="27" x14ac:dyDescent="0.25">
      <c r="B82" s="103"/>
      <c r="C82" s="103"/>
      <c r="D82" s="103"/>
      <c r="E82" s="103"/>
      <c r="F82" s="103"/>
    </row>
    <row r="83" spans="2:6" ht="27" x14ac:dyDescent="0.25">
      <c r="B83" s="103"/>
      <c r="C83" s="103"/>
      <c r="D83" s="103"/>
      <c r="E83" s="103"/>
      <c r="F83" s="103"/>
    </row>
    <row r="84" spans="2:6" ht="27" x14ac:dyDescent="0.25">
      <c r="B84" s="103"/>
      <c r="C84" s="103"/>
      <c r="D84" s="103"/>
      <c r="E84" s="103"/>
      <c r="F84" s="103"/>
    </row>
    <row r="85" spans="2:6" ht="27" x14ac:dyDescent="0.25">
      <c r="B85" s="103"/>
      <c r="C85" s="103"/>
      <c r="D85" s="103"/>
      <c r="E85" s="103"/>
      <c r="F85" s="103"/>
    </row>
    <row r="86" spans="2:6" ht="27" x14ac:dyDescent="0.25">
      <c r="B86" s="103"/>
      <c r="C86" s="103"/>
      <c r="D86" s="103"/>
      <c r="E86" s="103"/>
      <c r="F86" s="103"/>
    </row>
    <row r="87" spans="2:6" ht="27" x14ac:dyDescent="0.25">
      <c r="B87" s="103"/>
      <c r="C87" s="103"/>
      <c r="D87" s="103"/>
      <c r="E87" s="103"/>
      <c r="F87" s="103"/>
    </row>
    <row r="88" spans="2:6" ht="27" x14ac:dyDescent="0.25">
      <c r="B88" s="103"/>
      <c r="C88" s="103"/>
      <c r="D88" s="103"/>
      <c r="E88" s="103"/>
      <c r="F88" s="103"/>
    </row>
    <row r="89" spans="2:6" ht="27" x14ac:dyDescent="0.25">
      <c r="B89" s="103"/>
      <c r="C89" s="103"/>
      <c r="D89" s="103"/>
      <c r="E89" s="103"/>
      <c r="F89" s="103"/>
    </row>
    <row r="90" spans="2:6" ht="27" x14ac:dyDescent="0.25">
      <c r="B90" s="103"/>
      <c r="C90" s="103"/>
      <c r="D90" s="103"/>
      <c r="E90" s="103"/>
      <c r="F90" s="103"/>
    </row>
    <row r="92" spans="2:6" x14ac:dyDescent="0.25">
      <c r="B92" s="108" t="str">
        <f>VALORES!$B$15</f>
        <v>Comentarios</v>
      </c>
      <c r="C92" s="109"/>
    </row>
    <row r="93" spans="2:6" ht="27.75" customHeight="1" x14ac:dyDescent="0.25">
      <c r="B93" s="110" t="s">
        <v>97</v>
      </c>
      <c r="C93" s="115"/>
      <c r="D93" s="115"/>
      <c r="E93" s="115"/>
      <c r="F93" s="115"/>
    </row>
    <row r="94" spans="2:6" ht="27.75" customHeight="1" x14ac:dyDescent="0.25">
      <c r="B94" s="116"/>
      <c r="C94" s="117"/>
      <c r="D94" s="117"/>
      <c r="E94" s="117"/>
      <c r="F94" s="117"/>
    </row>
    <row r="95" spans="2:6" ht="18" customHeight="1" x14ac:dyDescent="0.25">
      <c r="B95" s="103"/>
      <c r="C95" s="103"/>
      <c r="D95" s="103"/>
      <c r="E95" s="103"/>
      <c r="F95" s="103"/>
    </row>
    <row r="96" spans="2:6" ht="27" x14ac:dyDescent="0.25">
      <c r="B96" s="103"/>
      <c r="C96" s="103"/>
      <c r="D96" s="103"/>
      <c r="E96" s="103"/>
      <c r="F96" s="103"/>
    </row>
    <row r="97" spans="2:6" ht="27" x14ac:dyDescent="0.25">
      <c r="B97" s="103"/>
      <c r="C97" s="103"/>
      <c r="D97" s="103"/>
      <c r="E97" s="103"/>
      <c r="F97" s="103"/>
    </row>
    <row r="98" spans="2:6" ht="27" x14ac:dyDescent="0.25">
      <c r="B98" s="103"/>
      <c r="C98" s="103"/>
      <c r="D98" s="103"/>
      <c r="E98" s="103"/>
      <c r="F98" s="103"/>
    </row>
    <row r="99" spans="2:6" ht="27" x14ac:dyDescent="0.25">
      <c r="B99" s="103"/>
      <c r="C99" s="103"/>
      <c r="D99" s="103"/>
      <c r="E99" s="103"/>
      <c r="F99" s="103"/>
    </row>
    <row r="100" spans="2:6" ht="27" x14ac:dyDescent="0.25">
      <c r="B100" s="103"/>
      <c r="C100" s="103"/>
      <c r="D100" s="103"/>
      <c r="E100" s="103"/>
      <c r="F100" s="103"/>
    </row>
    <row r="101" spans="2:6" ht="27" x14ac:dyDescent="0.25">
      <c r="B101" s="103"/>
      <c r="C101" s="103"/>
      <c r="D101" s="103"/>
      <c r="E101" s="103"/>
      <c r="F101" s="103"/>
    </row>
    <row r="102" spans="2:6" ht="27" x14ac:dyDescent="0.25">
      <c r="B102" s="103"/>
      <c r="C102" s="103"/>
      <c r="D102" s="103"/>
      <c r="E102" s="103"/>
      <c r="F102" s="103"/>
    </row>
    <row r="103" spans="2:6" ht="27" x14ac:dyDescent="0.25">
      <c r="B103" s="103"/>
      <c r="C103" s="103"/>
      <c r="D103" s="103"/>
      <c r="E103" s="103"/>
      <c r="F103" s="103"/>
    </row>
    <row r="104" spans="2:6" ht="27" x14ac:dyDescent="0.25">
      <c r="B104" s="103"/>
      <c r="C104" s="103"/>
      <c r="D104" s="103"/>
      <c r="E104" s="103"/>
      <c r="F104" s="103"/>
    </row>
    <row r="105" spans="2:6" ht="27" x14ac:dyDescent="0.25">
      <c r="B105" s="103"/>
      <c r="C105" s="103"/>
      <c r="D105" s="103"/>
      <c r="E105" s="103"/>
      <c r="F105" s="103"/>
    </row>
    <row r="107" spans="2:6" ht="26.25" customHeight="1" x14ac:dyDescent="0.25">
      <c r="B107" s="108" t="str">
        <f>VALORES!$B$14</f>
        <v>Referencia a papeles de trabajo</v>
      </c>
      <c r="C107" s="109"/>
    </row>
    <row r="108" spans="2:6" ht="31.5" customHeight="1" x14ac:dyDescent="0.25">
      <c r="B108" s="110" t="s">
        <v>101</v>
      </c>
      <c r="C108" s="115"/>
      <c r="D108" s="115"/>
      <c r="E108" s="115"/>
      <c r="F108" s="115"/>
    </row>
    <row r="109" spans="2:6" ht="26.25" customHeight="1" x14ac:dyDescent="0.25">
      <c r="B109" s="110"/>
      <c r="C109" s="115"/>
      <c r="D109" s="115"/>
      <c r="E109" s="115"/>
      <c r="F109" s="115"/>
    </row>
    <row r="110" spans="2:6" ht="26.25" customHeight="1" x14ac:dyDescent="0.25">
      <c r="B110" s="110"/>
      <c r="C110" s="115"/>
      <c r="D110" s="115"/>
      <c r="E110" s="115"/>
      <c r="F110" s="115"/>
    </row>
    <row r="111" spans="2:6" ht="26.25" customHeight="1" x14ac:dyDescent="0.25">
      <c r="B111" s="116"/>
      <c r="C111" s="117"/>
      <c r="D111" s="117"/>
      <c r="E111" s="117"/>
      <c r="F111" s="117"/>
    </row>
    <row r="112" spans="2:6" ht="27" x14ac:dyDescent="0.25">
      <c r="B112" s="103"/>
      <c r="C112" s="103"/>
      <c r="D112" s="103"/>
      <c r="E112" s="103"/>
      <c r="F112" s="103"/>
    </row>
    <row r="113" spans="2:6" ht="27" x14ac:dyDescent="0.25">
      <c r="B113" s="103"/>
      <c r="C113" s="103"/>
      <c r="D113" s="103"/>
      <c r="E113" s="103"/>
      <c r="F113" s="103"/>
    </row>
    <row r="114" spans="2:6" ht="27" x14ac:dyDescent="0.25">
      <c r="B114" s="103"/>
      <c r="C114" s="103"/>
      <c r="D114" s="103"/>
      <c r="E114" s="103"/>
      <c r="F114" s="103"/>
    </row>
    <row r="115" spans="2:6" ht="27" x14ac:dyDescent="0.25">
      <c r="B115" s="103"/>
      <c r="C115" s="103"/>
      <c r="D115" s="103"/>
      <c r="E115" s="103"/>
      <c r="F115" s="103"/>
    </row>
    <row r="116" spans="2:6" ht="27" x14ac:dyDescent="0.25">
      <c r="B116" s="103"/>
      <c r="C116" s="103"/>
      <c r="D116" s="103"/>
      <c r="E116" s="103"/>
      <c r="F116" s="103"/>
    </row>
    <row r="117" spans="2:6" ht="27" x14ac:dyDescent="0.25">
      <c r="B117" s="103"/>
      <c r="C117" s="103"/>
      <c r="D117" s="103"/>
      <c r="E117" s="103"/>
      <c r="F117" s="103"/>
    </row>
    <row r="118" spans="2:6" ht="27" x14ac:dyDescent="0.25">
      <c r="B118" s="103"/>
      <c r="C118" s="103"/>
      <c r="D118" s="103"/>
      <c r="E118" s="103"/>
      <c r="F118" s="103"/>
    </row>
    <row r="119" spans="2:6" ht="27" x14ac:dyDescent="0.25">
      <c r="B119" s="103"/>
      <c r="C119" s="103"/>
      <c r="D119" s="103"/>
      <c r="E119" s="103"/>
      <c r="F119" s="103"/>
    </row>
    <row r="120" spans="2:6" ht="27" x14ac:dyDescent="0.25">
      <c r="B120" s="103"/>
      <c r="C120" s="103"/>
      <c r="D120" s="103"/>
      <c r="E120" s="103"/>
      <c r="F120" s="103"/>
    </row>
    <row r="121" spans="2:6" ht="27" x14ac:dyDescent="0.25">
      <c r="B121" s="103"/>
      <c r="C121" s="103"/>
      <c r="D121" s="103"/>
      <c r="E121" s="103"/>
      <c r="F121" s="103"/>
    </row>
    <row r="122" spans="2:6" ht="27" x14ac:dyDescent="0.25">
      <c r="B122" s="103"/>
      <c r="C122" s="103"/>
      <c r="D122" s="103"/>
      <c r="E122" s="103"/>
      <c r="F122" s="103"/>
    </row>
  </sheetData>
  <sheetProtection formatCells="0" formatColumns="0" formatRows="0" selectLockedCells="1"/>
  <protectedRanges>
    <protectedRange sqref="B43:B44 B16:B42" name="Rango1"/>
    <protectedRange sqref="B95:B105 B112 B66:B77 B50:B61 B80:B91 C61:C91" name="Rango1_1"/>
  </protectedRanges>
  <dataConsolidate link="1"/>
  <mergeCells count="20">
    <mergeCell ref="B46:C46"/>
    <mergeCell ref="B47:F49"/>
    <mergeCell ref="B7:F7"/>
    <mergeCell ref="B8:F8"/>
    <mergeCell ref="B10:F10"/>
    <mergeCell ref="B15:C15"/>
    <mergeCell ref="B16:F44"/>
    <mergeCell ref="B50:F60"/>
    <mergeCell ref="B62:C62"/>
    <mergeCell ref="B63:F65"/>
    <mergeCell ref="B66:F76"/>
    <mergeCell ref="B78:C78"/>
    <mergeCell ref="B107:C107"/>
    <mergeCell ref="B108:F111"/>
    <mergeCell ref="B112:F122"/>
    <mergeCell ref="B79:F79"/>
    <mergeCell ref="B80:F90"/>
    <mergeCell ref="B92:C92"/>
    <mergeCell ref="B93:F94"/>
    <mergeCell ref="B95:F105"/>
  </mergeCells>
  <conditionalFormatting sqref="B1:B3 B123:B1048576 B45 E11:E13 B6 B9">
    <cfRule type="containsText" dxfId="303" priority="32" operator="containsText" text="EVALUE">
      <formula>NOT(ISERROR(SEARCH("EVALUE",B1)))</formula>
    </cfRule>
  </conditionalFormatting>
  <conditionalFormatting sqref="B14">
    <cfRule type="containsText" dxfId="302" priority="31" operator="containsText" text="EVALUE">
      <formula>NOT(ISERROR(SEARCH("EVALUE",B14)))</formula>
    </cfRule>
  </conditionalFormatting>
  <conditionalFormatting sqref="B13">
    <cfRule type="containsText" dxfId="301" priority="4" operator="containsText" text="DEBIL">
      <formula>NOT(ISERROR(SEARCH("DEBIL",B13)))</formula>
    </cfRule>
    <cfRule type="containsText" dxfId="300" priority="5" operator="containsText" text="MEJORABLE">
      <formula>NOT(ISERROR(SEARCH("MEJORABLE",B13)))</formula>
    </cfRule>
    <cfRule type="containsText" dxfId="299" priority="6" operator="containsText" text="ACEPTABLE">
      <formula>NOT(ISERROR(SEARCH("ACEPTABLE",B13)))</formula>
    </cfRule>
    <cfRule type="containsText" dxfId="298" priority="7" operator="containsText" text="FUERTE">
      <formula>NOT(ISERROR(SEARCH("FUERTE",B13)))</formula>
    </cfRule>
    <cfRule type="containsText" dxfId="297" priority="8" operator="containsText" text="EVALUE">
      <formula>NOT(ISERROR(SEARCH("EVALUE",B13)))</formula>
    </cfRule>
  </conditionalFormatting>
  <conditionalFormatting sqref="B106">
    <cfRule type="containsText" dxfId="296" priority="3" operator="containsText" text="EVALUE">
      <formula>NOT(ISERROR(SEARCH("EVALUE",B106)))</formula>
    </cfRule>
  </conditionalFormatting>
  <conditionalFormatting sqref="B77 B91">
    <cfRule type="containsText" dxfId="295" priority="2" operator="containsText" text="EVALUE">
      <formula>NOT(ISERROR(SEARCH("EVALUE",B77)))</formula>
    </cfRule>
  </conditionalFormatting>
  <conditionalFormatting sqref="B5">
    <cfRule type="containsText" dxfId="294" priority="1" operator="containsText" text="EVALUE">
      <formula>NOT(ISERROR(SEARCH("EVALUE",B5)))</formula>
    </cfRule>
  </conditionalFormatting>
  <printOptions horizontalCentered="1" verticalCentered="1"/>
  <pageMargins left="0.23622047244094491" right="0.23622047244094491" top="1.1417322834645669" bottom="0.74803149606299213" header="0.31496062992125984" footer="0.31496062992125984"/>
  <pageSetup scale="34" fitToHeight="2" orientation="portrait" r:id="rId1"/>
  <rowBreaks count="1" manualBreakCount="1">
    <brk id="61" max="16383" man="1"/>
  </rowBreaks>
  <drawing r:id="rId2"/>
  <legacyDrawingHF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VALORES!$E$3:$E$7</xm:f>
          </x14:formula1>
          <xm:sqref>B13</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B2:O116"/>
  <sheetViews>
    <sheetView showGridLines="0" topLeftCell="A89" zoomScale="55" zoomScaleNormal="55" zoomScaleSheetLayoutView="40" workbookViewId="0">
      <selection activeCell="B89" sqref="B89:F116"/>
    </sheetView>
  </sheetViews>
  <sheetFormatPr baseColWidth="10" defaultColWidth="11.42578125" defaultRowHeight="27.75" x14ac:dyDescent="0.25"/>
  <cols>
    <col min="1" max="1" width="11.42578125" style="52"/>
    <col min="2" max="2" width="55.140625" style="57" customWidth="1"/>
    <col min="3" max="3" width="29.42578125" style="58" customWidth="1"/>
    <col min="4" max="4" width="14.5703125" style="52" customWidth="1"/>
    <col min="5" max="5" width="18.85546875" style="52" customWidth="1"/>
    <col min="6" max="6" width="110.42578125" style="56" customWidth="1"/>
    <col min="7" max="7" width="30.5703125" style="52" customWidth="1"/>
    <col min="8" max="8" width="32.5703125" style="52" bestFit="1" customWidth="1"/>
    <col min="9" max="9" width="17.7109375" style="56" customWidth="1"/>
    <col min="10" max="10" width="34" style="56" customWidth="1"/>
    <col min="11" max="11" width="17.7109375" style="52" customWidth="1"/>
    <col min="12" max="12" width="15" style="56" customWidth="1"/>
    <col min="13" max="13" width="41.140625" style="56" customWidth="1"/>
    <col min="14" max="14" width="17.7109375" style="52" customWidth="1"/>
    <col min="15" max="15" width="14.7109375" style="56" customWidth="1"/>
    <col min="16" max="16" width="9.42578125" style="52" customWidth="1"/>
    <col min="17" max="16384" width="11.42578125" style="52"/>
  </cols>
  <sheetData>
    <row r="2" spans="2:10" ht="30" customHeight="1" x14ac:dyDescent="0.25"/>
    <row r="4" spans="2:10" x14ac:dyDescent="0.25">
      <c r="B4" s="45" t="s">
        <v>80</v>
      </c>
      <c r="C4" s="46" t="s">
        <v>194</v>
      </c>
      <c r="E4" s="45" t="str">
        <f>VALORES!$B$7</f>
        <v>Número</v>
      </c>
      <c r="F4" s="45" t="str">
        <f>VALORES!$B$8</f>
        <v>Proceso valorado</v>
      </c>
      <c r="I4" s="52"/>
      <c r="J4" s="52"/>
    </row>
    <row r="5" spans="2:10" ht="55.5" x14ac:dyDescent="0.25">
      <c r="B5" s="47" t="str">
        <f>IF(C5=VALORES!$B$2,IF(COUNTA(B13,B16,B44,B60,B74,B89,B106)=7,VALORES!$B$27,VALORES!$B$28),VALORES!$B$34)</f>
        <v>NO INCLUIDO EN ALCANCE</v>
      </c>
      <c r="C5" s="48" t="str">
        <f>PROCESOS!$B$10</f>
        <v>NO</v>
      </c>
      <c r="E5" s="43" t="str">
        <f>PROCESOS!$C$10</f>
        <v>2.3</v>
      </c>
      <c r="F5" s="44" t="str">
        <f>PROCESOS!$D10</f>
        <v>Gestionar la Arquitectura Empresarial</v>
      </c>
      <c r="I5" s="52"/>
      <c r="J5" s="52"/>
    </row>
    <row r="6" spans="2:10" x14ac:dyDescent="0.25">
      <c r="B6" s="54"/>
      <c r="C6" s="22"/>
      <c r="E6" s="22"/>
      <c r="F6" s="60"/>
      <c r="I6" s="52"/>
      <c r="J6" s="52"/>
    </row>
    <row r="7" spans="2:10" ht="26.25" customHeight="1" x14ac:dyDescent="0.25">
      <c r="B7" s="118" t="s">
        <v>141</v>
      </c>
      <c r="C7" s="118"/>
      <c r="D7" s="118"/>
      <c r="E7" s="118"/>
      <c r="F7" s="119"/>
      <c r="I7" s="52"/>
      <c r="J7" s="52"/>
    </row>
    <row r="8" spans="2:10" ht="198" customHeight="1" x14ac:dyDescent="0.25">
      <c r="B8" s="120" t="str">
        <f>PROCESOS!$E$10</f>
        <v>Establecer una arquitectura común compuesta por los procesos de negocio, la información, los datos, las aplicaciones y las capas de la arquitectura tecnológica de manera eficaz y eficiente para la realización de las estrategias de la empresa y de TI mediante la creación de modelos clave y prácticas que describan las líneas de partida y las arquitecturas objetivo. Definir los requisitos para la taxonomía, las normas, las directrices, los procedimientos, las plantillas y las herramientas y proporcionar un vínculo para estos componentes. Mejorar la adecuación, aumentar la agilidad, mejorar la calidad de la información y generar ahorros de costos potenciales mediante iniciativas tales como la reutilización de bloques de componentes para los procesos de construcción.</v>
      </c>
      <c r="C8" s="121"/>
      <c r="D8" s="121"/>
      <c r="E8" s="121"/>
      <c r="F8" s="122"/>
      <c r="I8" s="52"/>
      <c r="J8" s="52"/>
    </row>
    <row r="9" spans="2:10" ht="19.5" customHeight="1" x14ac:dyDescent="0.25">
      <c r="B9" s="54"/>
      <c r="C9" s="22"/>
      <c r="E9" s="22"/>
      <c r="F9" s="60"/>
      <c r="I9" s="52"/>
      <c r="J9" s="52"/>
    </row>
    <row r="10" spans="2:10" ht="24" customHeight="1" x14ac:dyDescent="0.25">
      <c r="B10" s="118" t="str">
        <f>VALORES!$B$23</f>
        <v>INFORMACIÓN REQUERIDA</v>
      </c>
      <c r="C10" s="118"/>
      <c r="D10" s="118"/>
      <c r="E10" s="118"/>
      <c r="F10" s="118"/>
      <c r="I10" s="52"/>
      <c r="J10" s="52"/>
    </row>
    <row r="11" spans="2:10" x14ac:dyDescent="0.25">
      <c r="B11" s="51"/>
      <c r="C11" s="50"/>
      <c r="D11" s="51"/>
      <c r="E11" s="54"/>
      <c r="F11" s="52"/>
      <c r="I11" s="52"/>
      <c r="J11" s="52"/>
    </row>
    <row r="12" spans="2:10" x14ac:dyDescent="0.25">
      <c r="B12" s="49" t="s">
        <v>81</v>
      </c>
      <c r="C12" s="50"/>
      <c r="D12" s="51"/>
      <c r="E12" s="54"/>
      <c r="F12" s="52"/>
      <c r="I12" s="52"/>
      <c r="J12" s="52"/>
    </row>
    <row r="13" spans="2:10" x14ac:dyDescent="0.25">
      <c r="B13" s="53" t="s">
        <v>199</v>
      </c>
      <c r="C13" s="50"/>
      <c r="D13" s="51"/>
      <c r="E13" s="54"/>
      <c r="F13" s="52"/>
      <c r="I13" s="52"/>
      <c r="J13" s="52"/>
    </row>
    <row r="14" spans="2:10" x14ac:dyDescent="0.25">
      <c r="B14" s="54"/>
      <c r="C14" s="22"/>
      <c r="D14" s="51"/>
      <c r="E14" s="50"/>
      <c r="F14" s="52"/>
      <c r="I14" s="52"/>
      <c r="J14" s="52"/>
    </row>
    <row r="15" spans="2:10" ht="26.25" customHeight="1" x14ac:dyDescent="0.25">
      <c r="B15" s="124" t="str">
        <f>VALORES!$B$10</f>
        <v>Criterios de Evaluación</v>
      </c>
      <c r="C15" s="125"/>
      <c r="E15" s="55"/>
    </row>
    <row r="16" spans="2:10" ht="27" x14ac:dyDescent="0.25">
      <c r="B16" s="107" t="s">
        <v>180</v>
      </c>
      <c r="C16" s="107"/>
      <c r="D16" s="107"/>
      <c r="E16" s="107"/>
      <c r="F16" s="107"/>
    </row>
    <row r="17" spans="2:6" ht="27" x14ac:dyDescent="0.25">
      <c r="B17" s="107"/>
      <c r="C17" s="107"/>
      <c r="D17" s="107"/>
      <c r="E17" s="107"/>
      <c r="F17" s="107"/>
    </row>
    <row r="18" spans="2:6" ht="27" x14ac:dyDescent="0.25">
      <c r="B18" s="107"/>
      <c r="C18" s="107"/>
      <c r="D18" s="107"/>
      <c r="E18" s="107"/>
      <c r="F18" s="107"/>
    </row>
    <row r="19" spans="2:6" ht="27" x14ac:dyDescent="0.25">
      <c r="B19" s="107"/>
      <c r="C19" s="107"/>
      <c r="D19" s="107"/>
      <c r="E19" s="107"/>
      <c r="F19" s="107"/>
    </row>
    <row r="20" spans="2:6" ht="27" x14ac:dyDescent="0.25">
      <c r="B20" s="107"/>
      <c r="C20" s="107"/>
      <c r="D20" s="107"/>
      <c r="E20" s="107"/>
      <c r="F20" s="107"/>
    </row>
    <row r="21" spans="2:6" ht="27" x14ac:dyDescent="0.25">
      <c r="B21" s="107"/>
      <c r="C21" s="107"/>
      <c r="D21" s="107"/>
      <c r="E21" s="107"/>
      <c r="F21" s="107"/>
    </row>
    <row r="22" spans="2:6" ht="27" x14ac:dyDescent="0.25">
      <c r="B22" s="107"/>
      <c r="C22" s="107"/>
      <c r="D22" s="107"/>
      <c r="E22" s="107"/>
      <c r="F22" s="107"/>
    </row>
    <row r="23" spans="2:6" ht="27" x14ac:dyDescent="0.25">
      <c r="B23" s="107"/>
      <c r="C23" s="107"/>
      <c r="D23" s="107"/>
      <c r="E23" s="107"/>
      <c r="F23" s="107"/>
    </row>
    <row r="24" spans="2:6" ht="27" x14ac:dyDescent="0.25">
      <c r="B24" s="107"/>
      <c r="C24" s="107"/>
      <c r="D24" s="107"/>
      <c r="E24" s="107"/>
      <c r="F24" s="107"/>
    </row>
    <row r="25" spans="2:6" ht="27" x14ac:dyDescent="0.25">
      <c r="B25" s="107"/>
      <c r="C25" s="107"/>
      <c r="D25" s="107"/>
      <c r="E25" s="107"/>
      <c r="F25" s="107"/>
    </row>
    <row r="26" spans="2:6" ht="27" x14ac:dyDescent="0.25">
      <c r="B26" s="107"/>
      <c r="C26" s="107"/>
      <c r="D26" s="107"/>
      <c r="E26" s="107"/>
      <c r="F26" s="107"/>
    </row>
    <row r="27" spans="2:6" ht="27" x14ac:dyDescent="0.25">
      <c r="B27" s="107"/>
      <c r="C27" s="107"/>
      <c r="D27" s="107"/>
      <c r="E27" s="107"/>
      <c r="F27" s="107"/>
    </row>
    <row r="28" spans="2:6" ht="27" x14ac:dyDescent="0.25">
      <c r="B28" s="107"/>
      <c r="C28" s="107"/>
      <c r="D28" s="107"/>
      <c r="E28" s="107"/>
      <c r="F28" s="107"/>
    </row>
    <row r="29" spans="2:6" ht="27" x14ac:dyDescent="0.25">
      <c r="B29" s="107"/>
      <c r="C29" s="107"/>
      <c r="D29" s="107"/>
      <c r="E29" s="107"/>
      <c r="F29" s="107"/>
    </row>
    <row r="30" spans="2:6" ht="27" x14ac:dyDescent="0.25">
      <c r="B30" s="107"/>
      <c r="C30" s="107"/>
      <c r="D30" s="107"/>
      <c r="E30" s="107"/>
      <c r="F30" s="107"/>
    </row>
    <row r="31" spans="2:6" ht="27" x14ac:dyDescent="0.25">
      <c r="B31" s="107"/>
      <c r="C31" s="107"/>
      <c r="D31" s="107"/>
      <c r="E31" s="107"/>
      <c r="F31" s="107"/>
    </row>
    <row r="32" spans="2:6" ht="27" x14ac:dyDescent="0.25">
      <c r="B32" s="107"/>
      <c r="C32" s="107"/>
      <c r="D32" s="107"/>
      <c r="E32" s="107"/>
      <c r="F32" s="107"/>
    </row>
    <row r="33" spans="2:6" ht="27" x14ac:dyDescent="0.25">
      <c r="B33" s="107"/>
      <c r="C33" s="107"/>
      <c r="D33" s="107"/>
      <c r="E33" s="107"/>
      <c r="F33" s="107"/>
    </row>
    <row r="34" spans="2:6" ht="27" x14ac:dyDescent="0.25">
      <c r="B34" s="107"/>
      <c r="C34" s="107"/>
      <c r="D34" s="107"/>
      <c r="E34" s="107"/>
      <c r="F34" s="107"/>
    </row>
    <row r="35" spans="2:6" ht="27" x14ac:dyDescent="0.25">
      <c r="B35" s="107"/>
      <c r="C35" s="107"/>
      <c r="D35" s="107"/>
      <c r="E35" s="107"/>
      <c r="F35" s="107"/>
    </row>
    <row r="36" spans="2:6" ht="27" x14ac:dyDescent="0.25">
      <c r="B36" s="107"/>
      <c r="C36" s="107"/>
      <c r="D36" s="107"/>
      <c r="E36" s="107"/>
      <c r="F36" s="107"/>
    </row>
    <row r="37" spans="2:6" ht="27" x14ac:dyDescent="0.25">
      <c r="B37" s="107"/>
      <c r="C37" s="107"/>
      <c r="D37" s="107"/>
      <c r="E37" s="107"/>
      <c r="F37" s="107"/>
    </row>
    <row r="38" spans="2:6" ht="38.25" customHeight="1" x14ac:dyDescent="0.25">
      <c r="B38" s="107"/>
      <c r="C38" s="107"/>
      <c r="D38" s="107"/>
      <c r="E38" s="107"/>
      <c r="F38" s="107"/>
    </row>
    <row r="40" spans="2:6" x14ac:dyDescent="0.25">
      <c r="B40" s="108" t="str">
        <f>VALORES!$B$11</f>
        <v>Fortalezas del proceso</v>
      </c>
      <c r="C40" s="109"/>
    </row>
    <row r="41" spans="2:6" ht="27.75" customHeight="1" x14ac:dyDescent="0.25">
      <c r="B41" s="110" t="s">
        <v>98</v>
      </c>
      <c r="C41" s="111"/>
      <c r="D41" s="111"/>
      <c r="E41" s="111"/>
      <c r="F41" s="111"/>
    </row>
    <row r="42" spans="2:6" ht="27.75" customHeight="1" x14ac:dyDescent="0.25">
      <c r="B42" s="112"/>
      <c r="C42" s="111"/>
      <c r="D42" s="111"/>
      <c r="E42" s="111"/>
      <c r="F42" s="111"/>
    </row>
    <row r="43" spans="2:6" ht="27.75" customHeight="1" x14ac:dyDescent="0.25">
      <c r="B43" s="113"/>
      <c r="C43" s="114"/>
      <c r="D43" s="114"/>
      <c r="E43" s="114"/>
      <c r="F43" s="114"/>
    </row>
    <row r="44" spans="2:6" ht="27" x14ac:dyDescent="0.25">
      <c r="B44" s="103"/>
      <c r="C44" s="103"/>
      <c r="D44" s="103"/>
      <c r="E44" s="103"/>
      <c r="F44" s="103"/>
    </row>
    <row r="45" spans="2:6" ht="27" x14ac:dyDescent="0.25">
      <c r="B45" s="103"/>
      <c r="C45" s="103"/>
      <c r="D45" s="103"/>
      <c r="E45" s="103"/>
      <c r="F45" s="103"/>
    </row>
    <row r="46" spans="2:6" ht="27" x14ac:dyDescent="0.25">
      <c r="B46" s="103"/>
      <c r="C46" s="103"/>
      <c r="D46" s="103"/>
      <c r="E46" s="103"/>
      <c r="F46" s="103"/>
    </row>
    <row r="47" spans="2:6" ht="27" x14ac:dyDescent="0.25">
      <c r="B47" s="103"/>
      <c r="C47" s="103"/>
      <c r="D47" s="103"/>
      <c r="E47" s="103"/>
      <c r="F47" s="103"/>
    </row>
    <row r="48" spans="2:6" ht="27" x14ac:dyDescent="0.25">
      <c r="B48" s="103"/>
      <c r="C48" s="103"/>
      <c r="D48" s="103"/>
      <c r="E48" s="103"/>
      <c r="F48" s="103"/>
    </row>
    <row r="49" spans="2:6" ht="27" x14ac:dyDescent="0.25">
      <c r="B49" s="103"/>
      <c r="C49" s="103"/>
      <c r="D49" s="103"/>
      <c r="E49" s="103"/>
      <c r="F49" s="103"/>
    </row>
    <row r="50" spans="2:6" ht="27" x14ac:dyDescent="0.25">
      <c r="B50" s="103"/>
      <c r="C50" s="103"/>
      <c r="D50" s="103"/>
      <c r="E50" s="103"/>
      <c r="F50" s="103"/>
    </row>
    <row r="51" spans="2:6" ht="27" x14ac:dyDescent="0.25">
      <c r="B51" s="103"/>
      <c r="C51" s="103"/>
      <c r="D51" s="103"/>
      <c r="E51" s="103"/>
      <c r="F51" s="103"/>
    </row>
    <row r="52" spans="2:6" ht="27" x14ac:dyDescent="0.25">
      <c r="B52" s="103"/>
      <c r="C52" s="103"/>
      <c r="D52" s="103"/>
      <c r="E52" s="103"/>
      <c r="F52" s="103"/>
    </row>
    <row r="53" spans="2:6" ht="27" x14ac:dyDescent="0.25">
      <c r="B53" s="103"/>
      <c r="C53" s="103"/>
      <c r="D53" s="103"/>
      <c r="E53" s="103"/>
      <c r="F53" s="103"/>
    </row>
    <row r="54" spans="2:6" ht="27" x14ac:dyDescent="0.25">
      <c r="B54" s="103"/>
      <c r="C54" s="103"/>
      <c r="D54" s="103"/>
      <c r="E54" s="103"/>
      <c r="F54" s="103"/>
    </row>
    <row r="55" spans="2:6" ht="27" x14ac:dyDescent="0.25">
      <c r="B55" s="59"/>
      <c r="C55" s="59"/>
    </row>
    <row r="56" spans="2:6" x14ac:dyDescent="0.25">
      <c r="B56" s="108" t="str">
        <f>VALORES!$B$12</f>
        <v>Debilidades  del proceso</v>
      </c>
      <c r="C56" s="109"/>
    </row>
    <row r="57" spans="2:6" ht="27.75" customHeight="1" x14ac:dyDescent="0.25">
      <c r="B57" s="110" t="s">
        <v>99</v>
      </c>
      <c r="C57" s="115"/>
      <c r="D57" s="115"/>
      <c r="E57" s="115"/>
      <c r="F57" s="115"/>
    </row>
    <row r="58" spans="2:6" ht="27.75" customHeight="1" x14ac:dyDescent="0.25">
      <c r="B58" s="110"/>
      <c r="C58" s="115"/>
      <c r="D58" s="115"/>
      <c r="E58" s="115"/>
      <c r="F58" s="115"/>
    </row>
    <row r="59" spans="2:6" ht="27.75" customHeight="1" x14ac:dyDescent="0.25">
      <c r="B59" s="116"/>
      <c r="C59" s="117"/>
      <c r="D59" s="117"/>
      <c r="E59" s="117"/>
      <c r="F59" s="117"/>
    </row>
    <row r="60" spans="2:6" ht="27" x14ac:dyDescent="0.25">
      <c r="B60" s="103"/>
      <c r="C60" s="103"/>
      <c r="D60" s="103"/>
      <c r="E60" s="103"/>
      <c r="F60" s="103"/>
    </row>
    <row r="61" spans="2:6" ht="27" x14ac:dyDescent="0.25">
      <c r="B61" s="103"/>
      <c r="C61" s="103"/>
      <c r="D61" s="103"/>
      <c r="E61" s="103"/>
      <c r="F61" s="103"/>
    </row>
    <row r="62" spans="2:6" ht="27" x14ac:dyDescent="0.25">
      <c r="B62" s="103"/>
      <c r="C62" s="103"/>
      <c r="D62" s="103"/>
      <c r="E62" s="103"/>
      <c r="F62" s="103"/>
    </row>
    <row r="63" spans="2:6" ht="27" x14ac:dyDescent="0.25">
      <c r="B63" s="103"/>
      <c r="C63" s="103"/>
      <c r="D63" s="103"/>
      <c r="E63" s="103"/>
      <c r="F63" s="103"/>
    </row>
    <row r="64" spans="2:6" ht="27" x14ac:dyDescent="0.25">
      <c r="B64" s="103"/>
      <c r="C64" s="103"/>
      <c r="D64" s="103"/>
      <c r="E64" s="103"/>
      <c r="F64" s="103"/>
    </row>
    <row r="65" spans="2:6" ht="27" x14ac:dyDescent="0.25">
      <c r="B65" s="103"/>
      <c r="C65" s="103"/>
      <c r="D65" s="103"/>
      <c r="E65" s="103"/>
      <c r="F65" s="103"/>
    </row>
    <row r="66" spans="2:6" ht="27" x14ac:dyDescent="0.25">
      <c r="B66" s="103"/>
      <c r="C66" s="103"/>
      <c r="D66" s="103"/>
      <c r="E66" s="103"/>
      <c r="F66" s="103"/>
    </row>
    <row r="67" spans="2:6" ht="27" x14ac:dyDescent="0.25">
      <c r="B67" s="103"/>
      <c r="C67" s="103"/>
      <c r="D67" s="103"/>
      <c r="E67" s="103"/>
      <c r="F67" s="103"/>
    </row>
    <row r="68" spans="2:6" ht="27" x14ac:dyDescent="0.25">
      <c r="B68" s="103"/>
      <c r="C68" s="103"/>
      <c r="D68" s="103"/>
      <c r="E68" s="103"/>
      <c r="F68" s="103"/>
    </row>
    <row r="69" spans="2:6" ht="27" x14ac:dyDescent="0.25">
      <c r="B69" s="103"/>
      <c r="C69" s="103"/>
      <c r="D69" s="103"/>
      <c r="E69" s="103"/>
      <c r="F69" s="103"/>
    </row>
    <row r="70" spans="2:6" ht="27" x14ac:dyDescent="0.25">
      <c r="B70" s="103"/>
      <c r="C70" s="103"/>
      <c r="D70" s="103"/>
      <c r="E70" s="103"/>
      <c r="F70" s="103"/>
    </row>
    <row r="72" spans="2:6" x14ac:dyDescent="0.25">
      <c r="B72" s="108" t="str">
        <f>VALORES!$B$13</f>
        <v>Identificación de Riesgos del Proceso</v>
      </c>
      <c r="C72" s="109"/>
    </row>
    <row r="73" spans="2:6" ht="27.75" customHeight="1" x14ac:dyDescent="0.25">
      <c r="B73" s="110" t="s">
        <v>191</v>
      </c>
      <c r="C73" s="115"/>
      <c r="D73" s="115"/>
      <c r="E73" s="115"/>
      <c r="F73" s="115"/>
    </row>
    <row r="74" spans="2:6" ht="27" x14ac:dyDescent="0.25">
      <c r="B74" s="103"/>
      <c r="C74" s="103"/>
      <c r="D74" s="103"/>
      <c r="E74" s="103"/>
      <c r="F74" s="103"/>
    </row>
    <row r="75" spans="2:6" ht="27" x14ac:dyDescent="0.25">
      <c r="B75" s="103"/>
      <c r="C75" s="103"/>
      <c r="D75" s="103"/>
      <c r="E75" s="103"/>
      <c r="F75" s="103"/>
    </row>
    <row r="76" spans="2:6" ht="27" x14ac:dyDescent="0.25">
      <c r="B76" s="103"/>
      <c r="C76" s="103"/>
      <c r="D76" s="103"/>
      <c r="E76" s="103"/>
      <c r="F76" s="103"/>
    </row>
    <row r="77" spans="2:6" ht="27" x14ac:dyDescent="0.25">
      <c r="B77" s="103"/>
      <c r="C77" s="103"/>
      <c r="D77" s="103"/>
      <c r="E77" s="103"/>
      <c r="F77" s="103"/>
    </row>
    <row r="78" spans="2:6" ht="27" x14ac:dyDescent="0.25">
      <c r="B78" s="103"/>
      <c r="C78" s="103"/>
      <c r="D78" s="103"/>
      <c r="E78" s="103"/>
      <c r="F78" s="103"/>
    </row>
    <row r="79" spans="2:6" ht="27" x14ac:dyDescent="0.25">
      <c r="B79" s="103"/>
      <c r="C79" s="103"/>
      <c r="D79" s="103"/>
      <c r="E79" s="103"/>
      <c r="F79" s="103"/>
    </row>
    <row r="80" spans="2:6" ht="27" x14ac:dyDescent="0.25">
      <c r="B80" s="103"/>
      <c r="C80" s="103"/>
      <c r="D80" s="103"/>
      <c r="E80" s="103"/>
      <c r="F80" s="103"/>
    </row>
    <row r="81" spans="2:6" ht="27" x14ac:dyDescent="0.25">
      <c r="B81" s="103"/>
      <c r="C81" s="103"/>
      <c r="D81" s="103"/>
      <c r="E81" s="103"/>
      <c r="F81" s="103"/>
    </row>
    <row r="82" spans="2:6" ht="27" x14ac:dyDescent="0.25">
      <c r="B82" s="103"/>
      <c r="C82" s="103"/>
      <c r="D82" s="103"/>
      <c r="E82" s="103"/>
      <c r="F82" s="103"/>
    </row>
    <row r="83" spans="2:6" ht="27" x14ac:dyDescent="0.25">
      <c r="B83" s="103"/>
      <c r="C83" s="103"/>
      <c r="D83" s="103"/>
      <c r="E83" s="103"/>
      <c r="F83" s="103"/>
    </row>
    <row r="84" spans="2:6" ht="27" x14ac:dyDescent="0.25">
      <c r="B84" s="103"/>
      <c r="C84" s="103"/>
      <c r="D84" s="103"/>
      <c r="E84" s="103"/>
      <c r="F84" s="103"/>
    </row>
    <row r="86" spans="2:6" x14ac:dyDescent="0.25">
      <c r="B86" s="108" t="str">
        <f>VALORES!$B$15</f>
        <v>Comentarios</v>
      </c>
      <c r="C86" s="109"/>
    </row>
    <row r="87" spans="2:6" ht="27.75" customHeight="1" x14ac:dyDescent="0.25">
      <c r="B87" s="110" t="s">
        <v>97</v>
      </c>
      <c r="C87" s="115"/>
      <c r="D87" s="115"/>
      <c r="E87" s="115"/>
      <c r="F87" s="115"/>
    </row>
    <row r="88" spans="2:6" ht="27.75" customHeight="1" x14ac:dyDescent="0.25">
      <c r="B88" s="116"/>
      <c r="C88" s="117"/>
      <c r="D88" s="117"/>
      <c r="E88" s="117"/>
      <c r="F88" s="117"/>
    </row>
    <row r="89" spans="2:6" ht="18" customHeight="1" x14ac:dyDescent="0.25">
      <c r="B89" s="103"/>
      <c r="C89" s="103"/>
      <c r="D89" s="103"/>
      <c r="E89" s="103"/>
      <c r="F89" s="103"/>
    </row>
    <row r="90" spans="2:6" ht="27" x14ac:dyDescent="0.25">
      <c r="B90" s="103"/>
      <c r="C90" s="103"/>
      <c r="D90" s="103"/>
      <c r="E90" s="103"/>
      <c r="F90" s="103"/>
    </row>
    <row r="91" spans="2:6" ht="27" x14ac:dyDescent="0.25">
      <c r="B91" s="103"/>
      <c r="C91" s="103"/>
      <c r="D91" s="103"/>
      <c r="E91" s="103"/>
      <c r="F91" s="103"/>
    </row>
    <row r="92" spans="2:6" ht="27" x14ac:dyDescent="0.25">
      <c r="B92" s="103"/>
      <c r="C92" s="103"/>
      <c r="D92" s="103"/>
      <c r="E92" s="103"/>
      <c r="F92" s="103"/>
    </row>
    <row r="93" spans="2:6" ht="27" x14ac:dyDescent="0.25">
      <c r="B93" s="103"/>
      <c r="C93" s="103"/>
      <c r="D93" s="103"/>
      <c r="E93" s="103"/>
      <c r="F93" s="103"/>
    </row>
    <row r="94" spans="2:6" ht="27" x14ac:dyDescent="0.25">
      <c r="B94" s="103"/>
      <c r="C94" s="103"/>
      <c r="D94" s="103"/>
      <c r="E94" s="103"/>
      <c r="F94" s="103"/>
    </row>
    <row r="95" spans="2:6" ht="27" x14ac:dyDescent="0.25">
      <c r="B95" s="103"/>
      <c r="C95" s="103"/>
      <c r="D95" s="103"/>
      <c r="E95" s="103"/>
      <c r="F95" s="103"/>
    </row>
    <row r="96" spans="2:6" ht="27" x14ac:dyDescent="0.25">
      <c r="B96" s="103"/>
      <c r="C96" s="103"/>
      <c r="D96" s="103"/>
      <c r="E96" s="103"/>
      <c r="F96" s="103"/>
    </row>
    <row r="97" spans="2:6" ht="27" x14ac:dyDescent="0.25">
      <c r="B97" s="103"/>
      <c r="C97" s="103"/>
      <c r="D97" s="103"/>
      <c r="E97" s="103"/>
      <c r="F97" s="103"/>
    </row>
    <row r="98" spans="2:6" ht="27" x14ac:dyDescent="0.25">
      <c r="B98" s="103"/>
      <c r="C98" s="103"/>
      <c r="D98" s="103"/>
      <c r="E98" s="103"/>
      <c r="F98" s="103"/>
    </row>
    <row r="99" spans="2:6" ht="27" x14ac:dyDescent="0.25">
      <c r="B99" s="103"/>
      <c r="C99" s="103"/>
      <c r="D99" s="103"/>
      <c r="E99" s="103"/>
      <c r="F99" s="103"/>
    </row>
    <row r="101" spans="2:6" ht="26.25" customHeight="1" x14ac:dyDescent="0.25">
      <c r="B101" s="108" t="str">
        <f>VALORES!$B$14</f>
        <v>Referencia a papeles de trabajo</v>
      </c>
      <c r="C101" s="109"/>
    </row>
    <row r="102" spans="2:6" ht="31.5" customHeight="1" x14ac:dyDescent="0.25">
      <c r="B102" s="110" t="s">
        <v>101</v>
      </c>
      <c r="C102" s="115"/>
      <c r="D102" s="115"/>
      <c r="E102" s="115"/>
      <c r="F102" s="115"/>
    </row>
    <row r="103" spans="2:6" ht="26.25" customHeight="1" x14ac:dyDescent="0.25">
      <c r="B103" s="110"/>
      <c r="C103" s="115"/>
      <c r="D103" s="115"/>
      <c r="E103" s="115"/>
      <c r="F103" s="115"/>
    </row>
    <row r="104" spans="2:6" ht="26.25" customHeight="1" x14ac:dyDescent="0.25">
      <c r="B104" s="110"/>
      <c r="C104" s="115"/>
      <c r="D104" s="115"/>
      <c r="E104" s="115"/>
      <c r="F104" s="115"/>
    </row>
    <row r="105" spans="2:6" ht="26.25" customHeight="1" x14ac:dyDescent="0.25">
      <c r="B105" s="116"/>
      <c r="C105" s="117"/>
      <c r="D105" s="117"/>
      <c r="E105" s="117"/>
      <c r="F105" s="117"/>
    </row>
    <row r="106" spans="2:6" ht="27" x14ac:dyDescent="0.25">
      <c r="B106" s="103"/>
      <c r="C106" s="103"/>
      <c r="D106" s="103"/>
      <c r="E106" s="103"/>
      <c r="F106" s="103"/>
    </row>
    <row r="107" spans="2:6" ht="27" x14ac:dyDescent="0.25">
      <c r="B107" s="103"/>
      <c r="C107" s="103"/>
      <c r="D107" s="103"/>
      <c r="E107" s="103"/>
      <c r="F107" s="103"/>
    </row>
    <row r="108" spans="2:6" ht="27" x14ac:dyDescent="0.25">
      <c r="B108" s="103"/>
      <c r="C108" s="103"/>
      <c r="D108" s="103"/>
      <c r="E108" s="103"/>
      <c r="F108" s="103"/>
    </row>
    <row r="109" spans="2:6" ht="27" x14ac:dyDescent="0.25">
      <c r="B109" s="103"/>
      <c r="C109" s="103"/>
      <c r="D109" s="103"/>
      <c r="E109" s="103"/>
      <c r="F109" s="103"/>
    </row>
    <row r="110" spans="2:6" ht="27" x14ac:dyDescent="0.25">
      <c r="B110" s="103"/>
      <c r="C110" s="103"/>
      <c r="D110" s="103"/>
      <c r="E110" s="103"/>
      <c r="F110" s="103"/>
    </row>
    <row r="111" spans="2:6" ht="27" x14ac:dyDescent="0.25">
      <c r="B111" s="103"/>
      <c r="C111" s="103"/>
      <c r="D111" s="103"/>
      <c r="E111" s="103"/>
      <c r="F111" s="103"/>
    </row>
    <row r="112" spans="2:6" ht="27" x14ac:dyDescent="0.25">
      <c r="B112" s="103"/>
      <c r="C112" s="103"/>
      <c r="D112" s="103"/>
      <c r="E112" s="103"/>
      <c r="F112" s="103"/>
    </row>
    <row r="113" spans="2:6" ht="27" x14ac:dyDescent="0.25">
      <c r="B113" s="103"/>
      <c r="C113" s="103"/>
      <c r="D113" s="103"/>
      <c r="E113" s="103"/>
      <c r="F113" s="103"/>
    </row>
    <row r="114" spans="2:6" ht="27" x14ac:dyDescent="0.25">
      <c r="B114" s="103"/>
      <c r="C114" s="103"/>
      <c r="D114" s="103"/>
      <c r="E114" s="103"/>
      <c r="F114" s="103"/>
    </row>
    <row r="115" spans="2:6" ht="27" x14ac:dyDescent="0.25">
      <c r="B115" s="103"/>
      <c r="C115" s="103"/>
      <c r="D115" s="103"/>
      <c r="E115" s="103"/>
      <c r="F115" s="103"/>
    </row>
    <row r="116" spans="2:6" ht="27" x14ac:dyDescent="0.25">
      <c r="B116" s="103"/>
      <c r="C116" s="103"/>
      <c r="D116" s="103"/>
      <c r="E116" s="103"/>
      <c r="F116" s="103"/>
    </row>
  </sheetData>
  <sheetProtection formatCells="0" formatColumns="0" formatRows="0" selectLockedCells="1"/>
  <protectedRanges>
    <protectedRange sqref="B38 B16:B37" name="Rango1"/>
    <protectedRange sqref="B89:B99 B106 B60:B71 B44:B55 B74:B85 C55:C85" name="Rango1_1"/>
  </protectedRanges>
  <mergeCells count="20">
    <mergeCell ref="B40:C40"/>
    <mergeCell ref="B41:F43"/>
    <mergeCell ref="B7:F7"/>
    <mergeCell ref="B8:F8"/>
    <mergeCell ref="B10:F10"/>
    <mergeCell ref="B15:C15"/>
    <mergeCell ref="B16:F38"/>
    <mergeCell ref="B44:F54"/>
    <mergeCell ref="B56:C56"/>
    <mergeCell ref="B57:F59"/>
    <mergeCell ref="B60:F70"/>
    <mergeCell ref="B72:C72"/>
    <mergeCell ref="B101:C101"/>
    <mergeCell ref="B102:F105"/>
    <mergeCell ref="B106:F116"/>
    <mergeCell ref="B73:F73"/>
    <mergeCell ref="B74:F84"/>
    <mergeCell ref="B86:C86"/>
    <mergeCell ref="B87:F88"/>
    <mergeCell ref="B89:F99"/>
  </mergeCells>
  <conditionalFormatting sqref="B1:B3 B117:B1048576 B39 E11:E13 B6 B9">
    <cfRule type="containsText" dxfId="293" priority="19" operator="containsText" text="EVALUE">
      <formula>NOT(ISERROR(SEARCH("EVALUE",B1)))</formula>
    </cfRule>
  </conditionalFormatting>
  <conditionalFormatting sqref="B14">
    <cfRule type="containsText" dxfId="292" priority="18" operator="containsText" text="EVALUE">
      <formula>NOT(ISERROR(SEARCH("EVALUE",B14)))</formula>
    </cfRule>
  </conditionalFormatting>
  <conditionalFormatting sqref="B13">
    <cfRule type="containsText" dxfId="291" priority="4" operator="containsText" text="DEBIL">
      <formula>NOT(ISERROR(SEARCH("DEBIL",B13)))</formula>
    </cfRule>
    <cfRule type="containsText" dxfId="290" priority="5" operator="containsText" text="MEJORABLE">
      <formula>NOT(ISERROR(SEARCH("MEJORABLE",B13)))</formula>
    </cfRule>
    <cfRule type="containsText" dxfId="289" priority="6" operator="containsText" text="ACEPTABLE">
      <formula>NOT(ISERROR(SEARCH("ACEPTABLE",B13)))</formula>
    </cfRule>
    <cfRule type="containsText" dxfId="288" priority="7" operator="containsText" text="FUERTE">
      <formula>NOT(ISERROR(SEARCH("FUERTE",B13)))</formula>
    </cfRule>
    <cfRule type="containsText" dxfId="287" priority="8" operator="containsText" text="EVALUE">
      <formula>NOT(ISERROR(SEARCH("EVALUE",B13)))</formula>
    </cfRule>
  </conditionalFormatting>
  <conditionalFormatting sqref="B100">
    <cfRule type="containsText" dxfId="286" priority="3" operator="containsText" text="EVALUE">
      <formula>NOT(ISERROR(SEARCH("EVALUE",B100)))</formula>
    </cfRule>
  </conditionalFormatting>
  <conditionalFormatting sqref="B71 B85">
    <cfRule type="containsText" dxfId="285" priority="2" operator="containsText" text="EVALUE">
      <formula>NOT(ISERROR(SEARCH("EVALUE",B71)))</formula>
    </cfRule>
  </conditionalFormatting>
  <conditionalFormatting sqref="B5">
    <cfRule type="containsText" dxfId="284" priority="1" operator="containsText" text="EVALUE">
      <formula>NOT(ISERROR(SEARCH("EVALUE",B5)))</formula>
    </cfRule>
  </conditionalFormatting>
  <printOptions horizontalCentered="1" verticalCentered="1"/>
  <pageMargins left="0.23622047244094491" right="0.23622047244094491" top="1.1417322834645669" bottom="0.74803149606299213" header="0.31496062992125984" footer="0.31496062992125984"/>
  <pageSetup scale="34" orientation="portrait" r:id="rId1"/>
  <rowBreaks count="2" manualBreakCount="2">
    <brk id="38" max="16383" man="1"/>
    <brk id="84"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VALORES!$E$3:$E$7</xm:f>
          </x14:formula1>
          <xm:sqref>B13</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B2:O112"/>
  <sheetViews>
    <sheetView showGridLines="0" topLeftCell="A85" zoomScale="55" zoomScaleNormal="55" zoomScaleSheetLayoutView="40" workbookViewId="0">
      <selection activeCell="B85" sqref="B85:F112"/>
    </sheetView>
  </sheetViews>
  <sheetFormatPr baseColWidth="10" defaultColWidth="11.42578125" defaultRowHeight="27.75" x14ac:dyDescent="0.25"/>
  <cols>
    <col min="1" max="1" width="11.42578125" style="52"/>
    <col min="2" max="2" width="55.140625" style="57" customWidth="1"/>
    <col min="3" max="3" width="29.7109375" style="58" customWidth="1"/>
    <col min="4" max="4" width="14.5703125" style="52" customWidth="1"/>
    <col min="5" max="5" width="18.85546875" style="52" customWidth="1"/>
    <col min="6" max="6" width="110.42578125" style="56" customWidth="1"/>
    <col min="7" max="7" width="30.5703125" style="52" customWidth="1"/>
    <col min="8" max="8" width="32.5703125" style="52" bestFit="1" customWidth="1"/>
    <col min="9" max="9" width="17.7109375" style="56" customWidth="1"/>
    <col min="10" max="10" width="34" style="56" customWidth="1"/>
    <col min="11" max="11" width="17.7109375" style="52" customWidth="1"/>
    <col min="12" max="12" width="15" style="56" customWidth="1"/>
    <col min="13" max="13" width="41.140625" style="56" customWidth="1"/>
    <col min="14" max="14" width="17.7109375" style="52" customWidth="1"/>
    <col min="15" max="15" width="14.7109375" style="56" customWidth="1"/>
    <col min="16" max="16" width="9.42578125" style="52" customWidth="1"/>
    <col min="17" max="16384" width="11.42578125" style="52"/>
  </cols>
  <sheetData>
    <row r="2" spans="2:10" ht="30" customHeight="1" x14ac:dyDescent="0.25"/>
    <row r="4" spans="2:10" x14ac:dyDescent="0.25">
      <c r="B4" s="45" t="s">
        <v>80</v>
      </c>
      <c r="C4" s="46" t="s">
        <v>194</v>
      </c>
      <c r="E4" s="45" t="str">
        <f>VALORES!$B$7</f>
        <v>Número</v>
      </c>
      <c r="F4" s="45" t="str">
        <f>VALORES!$B$8</f>
        <v>Proceso valorado</v>
      </c>
      <c r="I4" s="52"/>
      <c r="J4" s="52"/>
    </row>
    <row r="5" spans="2:10" ht="55.5" x14ac:dyDescent="0.25">
      <c r="B5" s="47" t="str">
        <f>IF(C5=VALORES!$B$2,IF(COUNTA(B13,B16,B40,B56,B70,B85,B102)=7,VALORES!$B$27,VALORES!$B$28),VALORES!$B$34)</f>
        <v>NO INCLUIDO EN ALCANCE</v>
      </c>
      <c r="C5" s="48" t="str">
        <f>PROCESOS!$B$11</f>
        <v>NO</v>
      </c>
      <c r="E5" s="43" t="str">
        <f>PROCESOS!$C$11</f>
        <v>2.4</v>
      </c>
      <c r="F5" s="44" t="str">
        <f>PROCESOS!$D11</f>
        <v xml:space="preserve">Gestionar el portafolio de servicios </v>
      </c>
      <c r="I5" s="52"/>
      <c r="J5" s="52"/>
    </row>
    <row r="6" spans="2:10" x14ac:dyDescent="0.25">
      <c r="B6" s="54"/>
      <c r="C6" s="22"/>
      <c r="E6" s="22"/>
      <c r="F6" s="60"/>
      <c r="I6" s="52"/>
      <c r="J6" s="52"/>
    </row>
    <row r="7" spans="2:10" ht="26.25" customHeight="1" x14ac:dyDescent="0.25">
      <c r="B7" s="118" t="s">
        <v>141</v>
      </c>
      <c r="C7" s="118"/>
      <c r="D7" s="118"/>
      <c r="E7" s="118"/>
      <c r="F7" s="119"/>
      <c r="I7" s="52"/>
      <c r="J7" s="52"/>
    </row>
    <row r="8" spans="2:10" ht="204.75" customHeight="1" x14ac:dyDescent="0.25">
      <c r="B8" s="120" t="str">
        <f>PROCESOS!$E$11</f>
        <v>Ejecutar el conjunto de direcciones estratégicas para la inversión alineada con la visión de la arquitectura empresarial, las características deseadas de inversión, los portafolios de servicios relacionados, considerar las diferentes categorías de inversión y recursos y las restricciones de financiación. Evaluar, priorizar y equilibrar programas y servicios, gestionar la demanda con los recursos y restricciones de fondos, basados en su alineamiento con los objetivos estratégicos así como en su valor y riesgo corporativo. Mover los programas seleccionados al portafolio de servicios activos listos para ser ejecutados. Supervisar el rendimiento global del portafolio de servicios y programas, proponiendo ajustes si fuesen necesarios en respuesta al rendimiento de programas y servicios o al cambio en las prioridades corporativas.</v>
      </c>
      <c r="C8" s="121"/>
      <c r="D8" s="121"/>
      <c r="E8" s="121"/>
      <c r="F8" s="122"/>
      <c r="I8" s="52"/>
      <c r="J8" s="52"/>
    </row>
    <row r="9" spans="2:10" ht="19.5" customHeight="1" x14ac:dyDescent="0.25">
      <c r="B9" s="54"/>
      <c r="C9" s="22"/>
      <c r="E9" s="22"/>
      <c r="F9" s="60"/>
      <c r="I9" s="52"/>
      <c r="J9" s="52"/>
    </row>
    <row r="10" spans="2:10" ht="24" customHeight="1" x14ac:dyDescent="0.25">
      <c r="B10" s="118" t="str">
        <f>VALORES!$B$23</f>
        <v>INFORMACIÓN REQUERIDA</v>
      </c>
      <c r="C10" s="118"/>
      <c r="D10" s="118"/>
      <c r="E10" s="118"/>
      <c r="F10" s="118"/>
      <c r="I10" s="52"/>
      <c r="J10" s="52"/>
    </row>
    <row r="11" spans="2:10" x14ac:dyDescent="0.25">
      <c r="B11" s="51"/>
      <c r="C11" s="50"/>
      <c r="D11" s="51"/>
      <c r="E11" s="54"/>
      <c r="F11" s="52"/>
      <c r="I11" s="52"/>
      <c r="J11" s="52"/>
    </row>
    <row r="12" spans="2:10" x14ac:dyDescent="0.25">
      <c r="B12" s="49" t="s">
        <v>81</v>
      </c>
      <c r="C12" s="50"/>
      <c r="D12" s="51"/>
      <c r="E12" s="54"/>
      <c r="F12" s="52"/>
      <c r="I12" s="52"/>
      <c r="J12" s="52"/>
    </row>
    <row r="13" spans="2:10" x14ac:dyDescent="0.25">
      <c r="B13" s="53" t="s">
        <v>199</v>
      </c>
      <c r="C13" s="50"/>
      <c r="D13" s="51"/>
      <c r="E13" s="54"/>
      <c r="F13" s="52"/>
      <c r="I13" s="52"/>
      <c r="J13" s="52"/>
    </row>
    <row r="14" spans="2:10" x14ac:dyDescent="0.25">
      <c r="B14" s="54"/>
      <c r="C14" s="22"/>
      <c r="D14" s="51"/>
      <c r="E14" s="50"/>
      <c r="F14" s="52"/>
      <c r="I14" s="52"/>
      <c r="J14" s="52"/>
    </row>
    <row r="15" spans="2:10" ht="26.25" customHeight="1" x14ac:dyDescent="0.25">
      <c r="B15" s="124" t="str">
        <f>VALORES!$B$10</f>
        <v>Criterios de Evaluación</v>
      </c>
      <c r="C15" s="125"/>
      <c r="E15" s="55"/>
    </row>
    <row r="16" spans="2:10" ht="27" x14ac:dyDescent="0.25">
      <c r="B16" s="126" t="s">
        <v>206</v>
      </c>
      <c r="C16" s="107"/>
      <c r="D16" s="107"/>
      <c r="E16" s="107"/>
      <c r="F16" s="107"/>
    </row>
    <row r="17" spans="2:6" ht="27" x14ac:dyDescent="0.25">
      <c r="B17" s="107"/>
      <c r="C17" s="107"/>
      <c r="D17" s="107"/>
      <c r="E17" s="107"/>
      <c r="F17" s="107"/>
    </row>
    <row r="18" spans="2:6" ht="27" x14ac:dyDescent="0.25">
      <c r="B18" s="107"/>
      <c r="C18" s="107"/>
      <c r="D18" s="107"/>
      <c r="E18" s="107"/>
      <c r="F18" s="107"/>
    </row>
    <row r="19" spans="2:6" ht="27" x14ac:dyDescent="0.25">
      <c r="B19" s="107"/>
      <c r="C19" s="107"/>
      <c r="D19" s="107"/>
      <c r="E19" s="107"/>
      <c r="F19" s="107"/>
    </row>
    <row r="20" spans="2:6" ht="27" x14ac:dyDescent="0.25">
      <c r="B20" s="107"/>
      <c r="C20" s="107"/>
      <c r="D20" s="107"/>
      <c r="E20" s="107"/>
      <c r="F20" s="107"/>
    </row>
    <row r="21" spans="2:6" ht="27" x14ac:dyDescent="0.25">
      <c r="B21" s="107"/>
      <c r="C21" s="107"/>
      <c r="D21" s="107"/>
      <c r="E21" s="107"/>
      <c r="F21" s="107"/>
    </row>
    <row r="22" spans="2:6" ht="27" x14ac:dyDescent="0.25">
      <c r="B22" s="107"/>
      <c r="C22" s="107"/>
      <c r="D22" s="107"/>
      <c r="E22" s="107"/>
      <c r="F22" s="107"/>
    </row>
    <row r="23" spans="2:6" ht="27" x14ac:dyDescent="0.25">
      <c r="B23" s="107"/>
      <c r="C23" s="107"/>
      <c r="D23" s="107"/>
      <c r="E23" s="107"/>
      <c r="F23" s="107"/>
    </row>
    <row r="24" spans="2:6" ht="27" x14ac:dyDescent="0.25">
      <c r="B24" s="107"/>
      <c r="C24" s="107"/>
      <c r="D24" s="107"/>
      <c r="E24" s="107"/>
      <c r="F24" s="107"/>
    </row>
    <row r="25" spans="2:6" ht="27" x14ac:dyDescent="0.25">
      <c r="B25" s="107"/>
      <c r="C25" s="107"/>
      <c r="D25" s="107"/>
      <c r="E25" s="107"/>
      <c r="F25" s="107"/>
    </row>
    <row r="26" spans="2:6" ht="27" x14ac:dyDescent="0.25">
      <c r="B26" s="107"/>
      <c r="C26" s="107"/>
      <c r="D26" s="107"/>
      <c r="E26" s="107"/>
      <c r="F26" s="107"/>
    </row>
    <row r="27" spans="2:6" ht="27" x14ac:dyDescent="0.25">
      <c r="B27" s="107"/>
      <c r="C27" s="107"/>
      <c r="D27" s="107"/>
      <c r="E27" s="107"/>
      <c r="F27" s="107"/>
    </row>
    <row r="28" spans="2:6" ht="27" x14ac:dyDescent="0.25">
      <c r="B28" s="107"/>
      <c r="C28" s="107"/>
      <c r="D28" s="107"/>
      <c r="E28" s="107"/>
      <c r="F28" s="107"/>
    </row>
    <row r="29" spans="2:6" ht="27" x14ac:dyDescent="0.25">
      <c r="B29" s="107"/>
      <c r="C29" s="107"/>
      <c r="D29" s="107"/>
      <c r="E29" s="107"/>
      <c r="F29" s="107"/>
    </row>
    <row r="30" spans="2:6" ht="27" x14ac:dyDescent="0.25">
      <c r="B30" s="107"/>
      <c r="C30" s="107"/>
      <c r="D30" s="107"/>
      <c r="E30" s="107"/>
      <c r="F30" s="107"/>
    </row>
    <row r="31" spans="2:6" ht="27" x14ac:dyDescent="0.25">
      <c r="B31" s="107"/>
      <c r="C31" s="107"/>
      <c r="D31" s="107"/>
      <c r="E31" s="107"/>
      <c r="F31" s="107"/>
    </row>
    <row r="32" spans="2:6" ht="27" x14ac:dyDescent="0.25">
      <c r="B32" s="107"/>
      <c r="C32" s="107"/>
      <c r="D32" s="107"/>
      <c r="E32" s="107"/>
      <c r="F32" s="107"/>
    </row>
    <row r="33" spans="2:6" ht="27" x14ac:dyDescent="0.25">
      <c r="B33" s="107"/>
      <c r="C33" s="107"/>
      <c r="D33" s="107"/>
      <c r="E33" s="107"/>
      <c r="F33" s="107"/>
    </row>
    <row r="34" spans="2:6" ht="27" x14ac:dyDescent="0.25">
      <c r="B34" s="107"/>
      <c r="C34" s="107"/>
      <c r="D34" s="107"/>
      <c r="E34" s="107"/>
      <c r="F34" s="107"/>
    </row>
    <row r="36" spans="2:6" x14ac:dyDescent="0.25">
      <c r="B36" s="108" t="str">
        <f>VALORES!$B$11</f>
        <v>Fortalezas del proceso</v>
      </c>
      <c r="C36" s="109"/>
    </row>
    <row r="37" spans="2:6" ht="27.75" customHeight="1" x14ac:dyDescent="0.25">
      <c r="B37" s="110" t="s">
        <v>98</v>
      </c>
      <c r="C37" s="111"/>
      <c r="D37" s="111"/>
      <c r="E37" s="111"/>
      <c r="F37" s="111"/>
    </row>
    <row r="38" spans="2:6" ht="27.75" customHeight="1" x14ac:dyDescent="0.25">
      <c r="B38" s="112"/>
      <c r="C38" s="111"/>
      <c r="D38" s="111"/>
      <c r="E38" s="111"/>
      <c r="F38" s="111"/>
    </row>
    <row r="39" spans="2:6" ht="27.75" customHeight="1" x14ac:dyDescent="0.25">
      <c r="B39" s="113"/>
      <c r="C39" s="114"/>
      <c r="D39" s="114"/>
      <c r="E39" s="114"/>
      <c r="F39" s="114"/>
    </row>
    <row r="40" spans="2:6" ht="27" x14ac:dyDescent="0.25">
      <c r="B40" s="103"/>
      <c r="C40" s="103"/>
      <c r="D40" s="103"/>
      <c r="E40" s="103"/>
      <c r="F40" s="103"/>
    </row>
    <row r="41" spans="2:6" ht="27" x14ac:dyDescent="0.25">
      <c r="B41" s="103"/>
      <c r="C41" s="103"/>
      <c r="D41" s="103"/>
      <c r="E41" s="103"/>
      <c r="F41" s="103"/>
    </row>
    <row r="42" spans="2:6" ht="27" x14ac:dyDescent="0.25">
      <c r="B42" s="103"/>
      <c r="C42" s="103"/>
      <c r="D42" s="103"/>
      <c r="E42" s="103"/>
      <c r="F42" s="103"/>
    </row>
    <row r="43" spans="2:6" ht="27" x14ac:dyDescent="0.25">
      <c r="B43" s="103"/>
      <c r="C43" s="103"/>
      <c r="D43" s="103"/>
      <c r="E43" s="103"/>
      <c r="F43" s="103"/>
    </row>
    <row r="44" spans="2:6" ht="27" x14ac:dyDescent="0.25">
      <c r="B44" s="103"/>
      <c r="C44" s="103"/>
      <c r="D44" s="103"/>
      <c r="E44" s="103"/>
      <c r="F44" s="103"/>
    </row>
    <row r="45" spans="2:6" ht="27" x14ac:dyDescent="0.25">
      <c r="B45" s="103"/>
      <c r="C45" s="103"/>
      <c r="D45" s="103"/>
      <c r="E45" s="103"/>
      <c r="F45" s="103"/>
    </row>
    <row r="46" spans="2:6" ht="27" x14ac:dyDescent="0.25">
      <c r="B46" s="103"/>
      <c r="C46" s="103"/>
      <c r="D46" s="103"/>
      <c r="E46" s="103"/>
      <c r="F46" s="103"/>
    </row>
    <row r="47" spans="2:6" ht="27" x14ac:dyDescent="0.25">
      <c r="B47" s="103"/>
      <c r="C47" s="103"/>
      <c r="D47" s="103"/>
      <c r="E47" s="103"/>
      <c r="F47" s="103"/>
    </row>
    <row r="48" spans="2:6" ht="27" x14ac:dyDescent="0.25">
      <c r="B48" s="103"/>
      <c r="C48" s="103"/>
      <c r="D48" s="103"/>
      <c r="E48" s="103"/>
      <c r="F48" s="103"/>
    </row>
    <row r="49" spans="2:6" ht="27" x14ac:dyDescent="0.25">
      <c r="B49" s="103"/>
      <c r="C49" s="103"/>
      <c r="D49" s="103"/>
      <c r="E49" s="103"/>
      <c r="F49" s="103"/>
    </row>
    <row r="50" spans="2:6" ht="27" x14ac:dyDescent="0.25">
      <c r="B50" s="103"/>
      <c r="C50" s="103"/>
      <c r="D50" s="103"/>
      <c r="E50" s="103"/>
      <c r="F50" s="103"/>
    </row>
    <row r="51" spans="2:6" ht="27" x14ac:dyDescent="0.25">
      <c r="B51" s="59"/>
      <c r="C51" s="59"/>
    </row>
    <row r="52" spans="2:6" x14ac:dyDescent="0.25">
      <c r="B52" s="108" t="str">
        <f>VALORES!$B$12</f>
        <v>Debilidades  del proceso</v>
      </c>
      <c r="C52" s="109"/>
    </row>
    <row r="53" spans="2:6" ht="27.75" customHeight="1" x14ac:dyDescent="0.25">
      <c r="B53" s="110" t="s">
        <v>99</v>
      </c>
      <c r="C53" s="115"/>
      <c r="D53" s="115"/>
      <c r="E53" s="115"/>
      <c r="F53" s="115"/>
    </row>
    <row r="54" spans="2:6" ht="27.75" customHeight="1" x14ac:dyDescent="0.25">
      <c r="B54" s="110"/>
      <c r="C54" s="115"/>
      <c r="D54" s="115"/>
      <c r="E54" s="115"/>
      <c r="F54" s="115"/>
    </row>
    <row r="55" spans="2:6" ht="27.75" customHeight="1" x14ac:dyDescent="0.25">
      <c r="B55" s="116"/>
      <c r="C55" s="117"/>
      <c r="D55" s="117"/>
      <c r="E55" s="117"/>
      <c r="F55" s="117"/>
    </row>
    <row r="56" spans="2:6" ht="27" x14ac:dyDescent="0.25">
      <c r="B56" s="103"/>
      <c r="C56" s="103"/>
      <c r="D56" s="103"/>
      <c r="E56" s="103"/>
      <c r="F56" s="103"/>
    </row>
    <row r="57" spans="2:6" ht="27" x14ac:dyDescent="0.25">
      <c r="B57" s="103"/>
      <c r="C57" s="103"/>
      <c r="D57" s="103"/>
      <c r="E57" s="103"/>
      <c r="F57" s="103"/>
    </row>
    <row r="58" spans="2:6" ht="27" x14ac:dyDescent="0.25">
      <c r="B58" s="103"/>
      <c r="C58" s="103"/>
      <c r="D58" s="103"/>
      <c r="E58" s="103"/>
      <c r="F58" s="103"/>
    </row>
    <row r="59" spans="2:6" ht="27" x14ac:dyDescent="0.25">
      <c r="B59" s="103"/>
      <c r="C59" s="103"/>
      <c r="D59" s="103"/>
      <c r="E59" s="103"/>
      <c r="F59" s="103"/>
    </row>
    <row r="60" spans="2:6" ht="27" x14ac:dyDescent="0.25">
      <c r="B60" s="103"/>
      <c r="C60" s="103"/>
      <c r="D60" s="103"/>
      <c r="E60" s="103"/>
      <c r="F60" s="103"/>
    </row>
    <row r="61" spans="2:6" ht="27" x14ac:dyDescent="0.25">
      <c r="B61" s="103"/>
      <c r="C61" s="103"/>
      <c r="D61" s="103"/>
      <c r="E61" s="103"/>
      <c r="F61" s="103"/>
    </row>
    <row r="62" spans="2:6" ht="27" x14ac:dyDescent="0.25">
      <c r="B62" s="103"/>
      <c r="C62" s="103"/>
      <c r="D62" s="103"/>
      <c r="E62" s="103"/>
      <c r="F62" s="103"/>
    </row>
    <row r="63" spans="2:6" ht="27" x14ac:dyDescent="0.25">
      <c r="B63" s="103"/>
      <c r="C63" s="103"/>
      <c r="D63" s="103"/>
      <c r="E63" s="103"/>
      <c r="F63" s="103"/>
    </row>
    <row r="64" spans="2:6" ht="27" x14ac:dyDescent="0.25">
      <c r="B64" s="103"/>
      <c r="C64" s="103"/>
      <c r="D64" s="103"/>
      <c r="E64" s="103"/>
      <c r="F64" s="103"/>
    </row>
    <row r="65" spans="2:6" ht="27" x14ac:dyDescent="0.25">
      <c r="B65" s="103"/>
      <c r="C65" s="103"/>
      <c r="D65" s="103"/>
      <c r="E65" s="103"/>
      <c r="F65" s="103"/>
    </row>
    <row r="66" spans="2:6" ht="27" x14ac:dyDescent="0.25">
      <c r="B66" s="103"/>
      <c r="C66" s="103"/>
      <c r="D66" s="103"/>
      <c r="E66" s="103"/>
      <c r="F66" s="103"/>
    </row>
    <row r="68" spans="2:6" x14ac:dyDescent="0.25">
      <c r="B68" s="108" t="str">
        <f>VALORES!$B$13</f>
        <v>Identificación de Riesgos del Proceso</v>
      </c>
      <c r="C68" s="109"/>
    </row>
    <row r="69" spans="2:6" ht="27.75" customHeight="1" x14ac:dyDescent="0.25">
      <c r="B69" s="110" t="s">
        <v>191</v>
      </c>
      <c r="C69" s="115"/>
      <c r="D69" s="115"/>
      <c r="E69" s="115"/>
      <c r="F69" s="115"/>
    </row>
    <row r="70" spans="2:6" ht="27" x14ac:dyDescent="0.25">
      <c r="B70" s="103"/>
      <c r="C70" s="103"/>
      <c r="D70" s="103"/>
      <c r="E70" s="103"/>
      <c r="F70" s="103"/>
    </row>
    <row r="71" spans="2:6" ht="27" x14ac:dyDescent="0.25">
      <c r="B71" s="103"/>
      <c r="C71" s="103"/>
      <c r="D71" s="103"/>
      <c r="E71" s="103"/>
      <c r="F71" s="103"/>
    </row>
    <row r="72" spans="2:6" ht="27" x14ac:dyDescent="0.25">
      <c r="B72" s="103"/>
      <c r="C72" s="103"/>
      <c r="D72" s="103"/>
      <c r="E72" s="103"/>
      <c r="F72" s="103"/>
    </row>
    <row r="73" spans="2:6" ht="27" x14ac:dyDescent="0.25">
      <c r="B73" s="103"/>
      <c r="C73" s="103"/>
      <c r="D73" s="103"/>
      <c r="E73" s="103"/>
      <c r="F73" s="103"/>
    </row>
    <row r="74" spans="2:6" ht="27" x14ac:dyDescent="0.25">
      <c r="B74" s="103"/>
      <c r="C74" s="103"/>
      <c r="D74" s="103"/>
      <c r="E74" s="103"/>
      <c r="F74" s="103"/>
    </row>
    <row r="75" spans="2:6" ht="27" x14ac:dyDescent="0.25">
      <c r="B75" s="103"/>
      <c r="C75" s="103"/>
      <c r="D75" s="103"/>
      <c r="E75" s="103"/>
      <c r="F75" s="103"/>
    </row>
    <row r="76" spans="2:6" ht="27" x14ac:dyDescent="0.25">
      <c r="B76" s="103"/>
      <c r="C76" s="103"/>
      <c r="D76" s="103"/>
      <c r="E76" s="103"/>
      <c r="F76" s="103"/>
    </row>
    <row r="77" spans="2:6" ht="27" x14ac:dyDescent="0.25">
      <c r="B77" s="103"/>
      <c r="C77" s="103"/>
      <c r="D77" s="103"/>
      <c r="E77" s="103"/>
      <c r="F77" s="103"/>
    </row>
    <row r="78" spans="2:6" ht="27" x14ac:dyDescent="0.25">
      <c r="B78" s="103"/>
      <c r="C78" s="103"/>
      <c r="D78" s="103"/>
      <c r="E78" s="103"/>
      <c r="F78" s="103"/>
    </row>
    <row r="79" spans="2:6" ht="27" x14ac:dyDescent="0.25">
      <c r="B79" s="103"/>
      <c r="C79" s="103"/>
      <c r="D79" s="103"/>
      <c r="E79" s="103"/>
      <c r="F79" s="103"/>
    </row>
    <row r="80" spans="2:6" ht="27" x14ac:dyDescent="0.25">
      <c r="B80" s="103"/>
      <c r="C80" s="103"/>
      <c r="D80" s="103"/>
      <c r="E80" s="103"/>
      <c r="F80" s="103"/>
    </row>
    <row r="82" spans="2:6" x14ac:dyDescent="0.25">
      <c r="B82" s="108" t="str">
        <f>VALORES!$B$15</f>
        <v>Comentarios</v>
      </c>
      <c r="C82" s="109"/>
    </row>
    <row r="83" spans="2:6" ht="27.75" customHeight="1" x14ac:dyDescent="0.25">
      <c r="B83" s="110" t="s">
        <v>97</v>
      </c>
      <c r="C83" s="115"/>
      <c r="D83" s="115"/>
      <c r="E83" s="115"/>
      <c r="F83" s="115"/>
    </row>
    <row r="84" spans="2:6" ht="27.75" customHeight="1" x14ac:dyDescent="0.25">
      <c r="B84" s="116"/>
      <c r="C84" s="117"/>
      <c r="D84" s="117"/>
      <c r="E84" s="117"/>
      <c r="F84" s="117"/>
    </row>
    <row r="85" spans="2:6" ht="18" customHeight="1" x14ac:dyDescent="0.25">
      <c r="B85" s="103"/>
      <c r="C85" s="103"/>
      <c r="D85" s="103"/>
      <c r="E85" s="103"/>
      <c r="F85" s="103"/>
    </row>
    <row r="86" spans="2:6" ht="27" x14ac:dyDescent="0.25">
      <c r="B86" s="103"/>
      <c r="C86" s="103"/>
      <c r="D86" s="103"/>
      <c r="E86" s="103"/>
      <c r="F86" s="103"/>
    </row>
    <row r="87" spans="2:6" ht="27" x14ac:dyDescent="0.25">
      <c r="B87" s="103"/>
      <c r="C87" s="103"/>
      <c r="D87" s="103"/>
      <c r="E87" s="103"/>
      <c r="F87" s="103"/>
    </row>
    <row r="88" spans="2:6" ht="27" x14ac:dyDescent="0.25">
      <c r="B88" s="103"/>
      <c r="C88" s="103"/>
      <c r="D88" s="103"/>
      <c r="E88" s="103"/>
      <c r="F88" s="103"/>
    </row>
    <row r="89" spans="2:6" ht="27" x14ac:dyDescent="0.25">
      <c r="B89" s="103"/>
      <c r="C89" s="103"/>
      <c r="D89" s="103"/>
      <c r="E89" s="103"/>
      <c r="F89" s="103"/>
    </row>
    <row r="90" spans="2:6" ht="27" x14ac:dyDescent="0.25">
      <c r="B90" s="103"/>
      <c r="C90" s="103"/>
      <c r="D90" s="103"/>
      <c r="E90" s="103"/>
      <c r="F90" s="103"/>
    </row>
    <row r="91" spans="2:6" ht="27" x14ac:dyDescent="0.25">
      <c r="B91" s="103"/>
      <c r="C91" s="103"/>
      <c r="D91" s="103"/>
      <c r="E91" s="103"/>
      <c r="F91" s="103"/>
    </row>
    <row r="92" spans="2:6" ht="27" x14ac:dyDescent="0.25">
      <c r="B92" s="103"/>
      <c r="C92" s="103"/>
      <c r="D92" s="103"/>
      <c r="E92" s="103"/>
      <c r="F92" s="103"/>
    </row>
    <row r="93" spans="2:6" ht="27" x14ac:dyDescent="0.25">
      <c r="B93" s="103"/>
      <c r="C93" s="103"/>
      <c r="D93" s="103"/>
      <c r="E93" s="103"/>
      <c r="F93" s="103"/>
    </row>
    <row r="94" spans="2:6" ht="27" x14ac:dyDescent="0.25">
      <c r="B94" s="103"/>
      <c r="C94" s="103"/>
      <c r="D94" s="103"/>
      <c r="E94" s="103"/>
      <c r="F94" s="103"/>
    </row>
    <row r="95" spans="2:6" ht="27" x14ac:dyDescent="0.25">
      <c r="B95" s="103"/>
      <c r="C95" s="103"/>
      <c r="D95" s="103"/>
      <c r="E95" s="103"/>
      <c r="F95" s="103"/>
    </row>
    <row r="97" spans="2:6" ht="26.25" customHeight="1" x14ac:dyDescent="0.25">
      <c r="B97" s="108" t="str">
        <f>VALORES!$B$14</f>
        <v>Referencia a papeles de trabajo</v>
      </c>
      <c r="C97" s="109"/>
    </row>
    <row r="98" spans="2:6" ht="31.5" customHeight="1" x14ac:dyDescent="0.25">
      <c r="B98" s="110" t="s">
        <v>101</v>
      </c>
      <c r="C98" s="115"/>
      <c r="D98" s="115"/>
      <c r="E98" s="115"/>
      <c r="F98" s="115"/>
    </row>
    <row r="99" spans="2:6" ht="26.25" customHeight="1" x14ac:dyDescent="0.25">
      <c r="B99" s="110"/>
      <c r="C99" s="115"/>
      <c r="D99" s="115"/>
      <c r="E99" s="115"/>
      <c r="F99" s="115"/>
    </row>
    <row r="100" spans="2:6" ht="26.25" customHeight="1" x14ac:dyDescent="0.25">
      <c r="B100" s="110"/>
      <c r="C100" s="115"/>
      <c r="D100" s="115"/>
      <c r="E100" s="115"/>
      <c r="F100" s="115"/>
    </row>
    <row r="101" spans="2:6" ht="26.25" customHeight="1" x14ac:dyDescent="0.25">
      <c r="B101" s="116"/>
      <c r="C101" s="117"/>
      <c r="D101" s="117"/>
      <c r="E101" s="117"/>
      <c r="F101" s="117"/>
    </row>
    <row r="102" spans="2:6" ht="27" x14ac:dyDescent="0.25">
      <c r="B102" s="103"/>
      <c r="C102" s="103"/>
      <c r="D102" s="103"/>
      <c r="E102" s="103"/>
      <c r="F102" s="103"/>
    </row>
    <row r="103" spans="2:6" ht="27" x14ac:dyDescent="0.25">
      <c r="B103" s="103"/>
      <c r="C103" s="103"/>
      <c r="D103" s="103"/>
      <c r="E103" s="103"/>
      <c r="F103" s="103"/>
    </row>
    <row r="104" spans="2:6" ht="27" x14ac:dyDescent="0.25">
      <c r="B104" s="103"/>
      <c r="C104" s="103"/>
      <c r="D104" s="103"/>
      <c r="E104" s="103"/>
      <c r="F104" s="103"/>
    </row>
    <row r="105" spans="2:6" ht="27" x14ac:dyDescent="0.25">
      <c r="B105" s="103"/>
      <c r="C105" s="103"/>
      <c r="D105" s="103"/>
      <c r="E105" s="103"/>
      <c r="F105" s="103"/>
    </row>
    <row r="106" spans="2:6" ht="27" x14ac:dyDescent="0.25">
      <c r="B106" s="103"/>
      <c r="C106" s="103"/>
      <c r="D106" s="103"/>
      <c r="E106" s="103"/>
      <c r="F106" s="103"/>
    </row>
    <row r="107" spans="2:6" ht="27" x14ac:dyDescent="0.25">
      <c r="B107" s="103"/>
      <c r="C107" s="103"/>
      <c r="D107" s="103"/>
      <c r="E107" s="103"/>
      <c r="F107" s="103"/>
    </row>
    <row r="108" spans="2:6" ht="27" x14ac:dyDescent="0.25">
      <c r="B108" s="103"/>
      <c r="C108" s="103"/>
      <c r="D108" s="103"/>
      <c r="E108" s="103"/>
      <c r="F108" s="103"/>
    </row>
    <row r="109" spans="2:6" ht="27" x14ac:dyDescent="0.25">
      <c r="B109" s="103"/>
      <c r="C109" s="103"/>
      <c r="D109" s="103"/>
      <c r="E109" s="103"/>
      <c r="F109" s="103"/>
    </row>
    <row r="110" spans="2:6" ht="27" x14ac:dyDescent="0.25">
      <c r="B110" s="103"/>
      <c r="C110" s="103"/>
      <c r="D110" s="103"/>
      <c r="E110" s="103"/>
      <c r="F110" s="103"/>
    </row>
    <row r="111" spans="2:6" ht="27" x14ac:dyDescent="0.25">
      <c r="B111" s="103"/>
      <c r="C111" s="103"/>
      <c r="D111" s="103"/>
      <c r="E111" s="103"/>
      <c r="F111" s="103"/>
    </row>
    <row r="112" spans="2:6" ht="27" x14ac:dyDescent="0.25">
      <c r="B112" s="103"/>
      <c r="C112" s="103"/>
      <c r="D112" s="103"/>
      <c r="E112" s="103"/>
      <c r="F112" s="103"/>
    </row>
  </sheetData>
  <sheetProtection formatCells="0" formatColumns="0" formatRows="0" selectLockedCells="1"/>
  <protectedRanges>
    <protectedRange sqref="B34 B16:B33" name="Rango1"/>
    <protectedRange sqref="B85:B95 B102 B56:B67 B40:B51 B70:B81 C51:C81" name="Rango1_1"/>
  </protectedRanges>
  <mergeCells count="20">
    <mergeCell ref="B36:C36"/>
    <mergeCell ref="B37:F39"/>
    <mergeCell ref="B7:F7"/>
    <mergeCell ref="B8:F8"/>
    <mergeCell ref="B10:F10"/>
    <mergeCell ref="B15:C15"/>
    <mergeCell ref="B16:F34"/>
    <mergeCell ref="B40:F50"/>
    <mergeCell ref="B52:C52"/>
    <mergeCell ref="B53:F55"/>
    <mergeCell ref="B56:F66"/>
    <mergeCell ref="B68:C68"/>
    <mergeCell ref="B97:C97"/>
    <mergeCell ref="B98:F101"/>
    <mergeCell ref="B102:F112"/>
    <mergeCell ref="B69:F69"/>
    <mergeCell ref="B70:F80"/>
    <mergeCell ref="B82:C82"/>
    <mergeCell ref="B83:F84"/>
    <mergeCell ref="B85:F95"/>
  </mergeCells>
  <conditionalFormatting sqref="B1:B3 B113:B1048576 B35 E11:E13 B6 B9">
    <cfRule type="containsText" dxfId="283" priority="19" operator="containsText" text="EVALUE">
      <formula>NOT(ISERROR(SEARCH("EVALUE",B1)))</formula>
    </cfRule>
  </conditionalFormatting>
  <conditionalFormatting sqref="B14">
    <cfRule type="containsText" dxfId="282" priority="18" operator="containsText" text="EVALUE">
      <formula>NOT(ISERROR(SEARCH("EVALUE",B14)))</formula>
    </cfRule>
  </conditionalFormatting>
  <conditionalFormatting sqref="B13">
    <cfRule type="containsText" dxfId="281" priority="4" operator="containsText" text="DEBIL">
      <formula>NOT(ISERROR(SEARCH("DEBIL",B13)))</formula>
    </cfRule>
    <cfRule type="containsText" dxfId="280" priority="5" operator="containsText" text="MEJORABLE">
      <formula>NOT(ISERROR(SEARCH("MEJORABLE",B13)))</formula>
    </cfRule>
    <cfRule type="containsText" dxfId="279" priority="6" operator="containsText" text="ACEPTABLE">
      <formula>NOT(ISERROR(SEARCH("ACEPTABLE",B13)))</formula>
    </cfRule>
    <cfRule type="containsText" dxfId="278" priority="7" operator="containsText" text="FUERTE">
      <formula>NOT(ISERROR(SEARCH("FUERTE",B13)))</formula>
    </cfRule>
    <cfRule type="containsText" dxfId="277" priority="8" operator="containsText" text="EVALUE">
      <formula>NOT(ISERROR(SEARCH("EVALUE",B13)))</formula>
    </cfRule>
  </conditionalFormatting>
  <conditionalFormatting sqref="B96">
    <cfRule type="containsText" dxfId="276" priority="3" operator="containsText" text="EVALUE">
      <formula>NOT(ISERROR(SEARCH("EVALUE",B96)))</formula>
    </cfRule>
  </conditionalFormatting>
  <conditionalFormatting sqref="B67 B81">
    <cfRule type="containsText" dxfId="275" priority="2" operator="containsText" text="EVALUE">
      <formula>NOT(ISERROR(SEARCH("EVALUE",B67)))</formula>
    </cfRule>
  </conditionalFormatting>
  <conditionalFormatting sqref="B5">
    <cfRule type="containsText" dxfId="274" priority="1" operator="containsText" text="EVALUE">
      <formula>NOT(ISERROR(SEARCH("EVALUE",B5)))</formula>
    </cfRule>
  </conditionalFormatting>
  <printOptions horizontalCentered="1" verticalCentered="1"/>
  <pageMargins left="0.23622047244094491" right="0.23622047244094491" top="1.1417322834645669" bottom="0.74803149606299213" header="0.31496062992125984" footer="0.31496062992125984"/>
  <pageSetup scale="34" orientation="portrait" r:id="rId1"/>
  <rowBreaks count="2" manualBreakCount="2">
    <brk id="34" max="16383" man="1"/>
    <brk id="80"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VALORES!$E$3:$E$7</xm:f>
          </x14:formula1>
          <xm:sqref>B13</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B2:O113"/>
  <sheetViews>
    <sheetView showGridLines="0" topLeftCell="A86" zoomScale="55" zoomScaleNormal="55" zoomScaleSheetLayoutView="40" workbookViewId="0">
      <selection activeCell="B86" sqref="B86:F113"/>
    </sheetView>
  </sheetViews>
  <sheetFormatPr baseColWidth="10" defaultColWidth="11.42578125" defaultRowHeight="27.75" x14ac:dyDescent="0.25"/>
  <cols>
    <col min="1" max="1" width="11.42578125" style="52"/>
    <col min="2" max="2" width="55.140625" style="57" customWidth="1"/>
    <col min="3" max="3" width="29.85546875" style="58" customWidth="1"/>
    <col min="4" max="4" width="14.5703125" style="52" customWidth="1"/>
    <col min="5" max="5" width="18.85546875" style="52" customWidth="1"/>
    <col min="6" max="6" width="110.42578125" style="56" customWidth="1"/>
    <col min="7" max="7" width="30.5703125" style="52" customWidth="1"/>
    <col min="8" max="8" width="32.5703125" style="52" bestFit="1" customWidth="1"/>
    <col min="9" max="9" width="17.7109375" style="56" customWidth="1"/>
    <col min="10" max="10" width="34" style="56" customWidth="1"/>
    <col min="11" max="11" width="17.7109375" style="52" customWidth="1"/>
    <col min="12" max="12" width="15" style="56" customWidth="1"/>
    <col min="13" max="13" width="41.140625" style="56" customWidth="1"/>
    <col min="14" max="14" width="17.7109375" style="52" customWidth="1"/>
    <col min="15" max="15" width="14.7109375" style="56" customWidth="1"/>
    <col min="16" max="16" width="9.42578125" style="52" customWidth="1"/>
    <col min="17" max="16384" width="11.42578125" style="52"/>
  </cols>
  <sheetData>
    <row r="2" spans="2:10" ht="30" customHeight="1" x14ac:dyDescent="0.25"/>
    <row r="4" spans="2:10" x14ac:dyDescent="0.25">
      <c r="B4" s="63" t="s">
        <v>80</v>
      </c>
      <c r="C4" s="46" t="s">
        <v>194</v>
      </c>
      <c r="E4" s="63" t="str">
        <f>VALORES!$B$7</f>
        <v>Número</v>
      </c>
      <c r="F4" s="63" t="str">
        <f>VALORES!$B$8</f>
        <v>Proceso valorado</v>
      </c>
      <c r="I4" s="52"/>
      <c r="J4" s="52"/>
    </row>
    <row r="5" spans="2:10" ht="55.5" x14ac:dyDescent="0.25">
      <c r="B5" s="47" t="str">
        <f>IF(C5=VALORES!$B$2,IF(COUNTA(B13,B16,B41,B57,B71,B86,B103)=7,VALORES!$B$27,VALORES!$B$28),VALORES!$B$34)</f>
        <v>NO INCLUIDO EN ALCANCE</v>
      </c>
      <c r="C5" s="48" t="str">
        <f>PROCESOS!$B$12</f>
        <v>NO</v>
      </c>
      <c r="E5" s="43" t="str">
        <f>PROCESOS!$C$12</f>
        <v>2.5</v>
      </c>
      <c r="F5" s="44" t="str">
        <f>PROCESOS!$D12</f>
        <v>Gestionar el presupuesto y los costos</v>
      </c>
      <c r="I5" s="52"/>
      <c r="J5" s="52"/>
    </row>
    <row r="6" spans="2:10" x14ac:dyDescent="0.25">
      <c r="B6" s="54"/>
      <c r="C6" s="22"/>
      <c r="E6" s="22"/>
      <c r="F6" s="60"/>
      <c r="I6" s="52"/>
      <c r="J6" s="52"/>
    </row>
    <row r="7" spans="2:10" ht="26.25" customHeight="1" x14ac:dyDescent="0.25">
      <c r="B7" s="118" t="s">
        <v>141</v>
      </c>
      <c r="C7" s="118"/>
      <c r="D7" s="118"/>
      <c r="E7" s="118"/>
      <c r="F7" s="119"/>
      <c r="I7" s="52"/>
      <c r="J7" s="52"/>
    </row>
    <row r="8" spans="2:10" ht="157.5" customHeight="1" x14ac:dyDescent="0.25">
      <c r="B8" s="120" t="str">
        <f>PROCESOS!$E$12</f>
        <v>Gestionar las actividades financieras relacionadas con las TI tanto en el negocio como en las funciones de TI, abarcando presupuesto, costo y gestión del beneficio, y la priorización del gasto mediante el uso de prácticas presupuestarias formales y un sistema justo y equitativo de reparto de costos a la empresa. Consultar a las partes interesadas para identificar y controlar los costos totales y los beneficios en el contexto de los planes estratégicos y tácticos de TI, e iniciar acciones correctivas cuando sea necesario.</v>
      </c>
      <c r="C8" s="121"/>
      <c r="D8" s="121"/>
      <c r="E8" s="121"/>
      <c r="F8" s="122"/>
      <c r="I8" s="52"/>
      <c r="J8" s="52"/>
    </row>
    <row r="9" spans="2:10" ht="19.5" customHeight="1" x14ac:dyDescent="0.25">
      <c r="B9" s="54"/>
      <c r="C9" s="22"/>
      <c r="E9" s="22"/>
      <c r="F9" s="60"/>
      <c r="I9" s="52"/>
      <c r="J9" s="52"/>
    </row>
    <row r="10" spans="2:10" ht="24" customHeight="1" x14ac:dyDescent="0.25">
      <c r="B10" s="118" t="str">
        <f>VALORES!$B$23</f>
        <v>INFORMACIÓN REQUERIDA</v>
      </c>
      <c r="C10" s="118"/>
      <c r="D10" s="118"/>
      <c r="E10" s="118"/>
      <c r="F10" s="118"/>
      <c r="I10" s="52"/>
      <c r="J10" s="52"/>
    </row>
    <row r="11" spans="2:10" x14ac:dyDescent="0.25">
      <c r="B11" s="51"/>
      <c r="C11" s="50"/>
      <c r="D11" s="51"/>
      <c r="E11" s="54"/>
      <c r="F11" s="52"/>
      <c r="I11" s="52"/>
      <c r="J11" s="52"/>
    </row>
    <row r="12" spans="2:10" x14ac:dyDescent="0.25">
      <c r="B12" s="49" t="s">
        <v>81</v>
      </c>
      <c r="C12" s="50"/>
      <c r="D12" s="51"/>
      <c r="E12" s="54"/>
      <c r="F12" s="52"/>
      <c r="I12" s="52"/>
      <c r="J12" s="52"/>
    </row>
    <row r="13" spans="2:10" x14ac:dyDescent="0.25">
      <c r="B13" s="53" t="s">
        <v>199</v>
      </c>
      <c r="C13" s="50"/>
      <c r="D13" s="51"/>
      <c r="E13" s="54"/>
      <c r="F13" s="52"/>
      <c r="I13" s="52"/>
      <c r="J13" s="52"/>
    </row>
    <row r="14" spans="2:10" x14ac:dyDescent="0.25">
      <c r="B14" s="54"/>
      <c r="C14" s="22"/>
      <c r="D14" s="51"/>
      <c r="E14" s="50"/>
      <c r="F14" s="52"/>
      <c r="I14" s="52"/>
      <c r="J14" s="52"/>
    </row>
    <row r="15" spans="2:10" ht="26.25" customHeight="1" x14ac:dyDescent="0.25">
      <c r="B15" s="124" t="str">
        <f>VALORES!$B$10</f>
        <v>Criterios de Evaluación</v>
      </c>
      <c r="C15" s="125"/>
      <c r="E15" s="55"/>
    </row>
    <row r="16" spans="2:10" ht="27" x14ac:dyDescent="0.25">
      <c r="B16" s="107" t="s">
        <v>181</v>
      </c>
      <c r="C16" s="107"/>
      <c r="D16" s="107"/>
      <c r="E16" s="107"/>
      <c r="F16" s="107"/>
    </row>
    <row r="17" spans="2:6" ht="27" x14ac:dyDescent="0.25">
      <c r="B17" s="107"/>
      <c r="C17" s="107"/>
      <c r="D17" s="107"/>
      <c r="E17" s="107"/>
      <c r="F17" s="107"/>
    </row>
    <row r="18" spans="2:6" ht="27" x14ac:dyDescent="0.25">
      <c r="B18" s="107"/>
      <c r="C18" s="107"/>
      <c r="D18" s="107"/>
      <c r="E18" s="107"/>
      <c r="F18" s="107"/>
    </row>
    <row r="19" spans="2:6" ht="27" x14ac:dyDescent="0.25">
      <c r="B19" s="107"/>
      <c r="C19" s="107"/>
      <c r="D19" s="107"/>
      <c r="E19" s="107"/>
      <c r="F19" s="107"/>
    </row>
    <row r="20" spans="2:6" ht="27" x14ac:dyDescent="0.25">
      <c r="B20" s="107"/>
      <c r="C20" s="107"/>
      <c r="D20" s="107"/>
      <c r="E20" s="107"/>
      <c r="F20" s="107"/>
    </row>
    <row r="21" spans="2:6" ht="27" x14ac:dyDescent="0.25">
      <c r="B21" s="107"/>
      <c r="C21" s="107"/>
      <c r="D21" s="107"/>
      <c r="E21" s="107"/>
      <c r="F21" s="107"/>
    </row>
    <row r="22" spans="2:6" ht="27" x14ac:dyDescent="0.25">
      <c r="B22" s="107"/>
      <c r="C22" s="107"/>
      <c r="D22" s="107"/>
      <c r="E22" s="107"/>
      <c r="F22" s="107"/>
    </row>
    <row r="23" spans="2:6" ht="27" x14ac:dyDescent="0.25">
      <c r="B23" s="107"/>
      <c r="C23" s="107"/>
      <c r="D23" s="107"/>
      <c r="E23" s="107"/>
      <c r="F23" s="107"/>
    </row>
    <row r="24" spans="2:6" ht="27" x14ac:dyDescent="0.25">
      <c r="B24" s="107"/>
      <c r="C24" s="107"/>
      <c r="D24" s="107"/>
      <c r="E24" s="107"/>
      <c r="F24" s="107"/>
    </row>
    <row r="25" spans="2:6" ht="27" x14ac:dyDescent="0.25">
      <c r="B25" s="107"/>
      <c r="C25" s="107"/>
      <c r="D25" s="107"/>
      <c r="E25" s="107"/>
      <c r="F25" s="107"/>
    </row>
    <row r="26" spans="2:6" ht="27" x14ac:dyDescent="0.25">
      <c r="B26" s="107"/>
      <c r="C26" s="107"/>
      <c r="D26" s="107"/>
      <c r="E26" s="107"/>
      <c r="F26" s="107"/>
    </row>
    <row r="27" spans="2:6" ht="27" x14ac:dyDescent="0.25">
      <c r="B27" s="107"/>
      <c r="C27" s="107"/>
      <c r="D27" s="107"/>
      <c r="E27" s="107"/>
      <c r="F27" s="107"/>
    </row>
    <row r="28" spans="2:6" ht="27" x14ac:dyDescent="0.25">
      <c r="B28" s="107"/>
      <c r="C28" s="107"/>
      <c r="D28" s="107"/>
      <c r="E28" s="107"/>
      <c r="F28" s="107"/>
    </row>
    <row r="29" spans="2:6" ht="27" x14ac:dyDescent="0.25">
      <c r="B29" s="107"/>
      <c r="C29" s="107"/>
      <c r="D29" s="107"/>
      <c r="E29" s="107"/>
      <c r="F29" s="107"/>
    </row>
    <row r="30" spans="2:6" ht="27" x14ac:dyDescent="0.25">
      <c r="B30" s="107"/>
      <c r="C30" s="107"/>
      <c r="D30" s="107"/>
      <c r="E30" s="107"/>
      <c r="F30" s="107"/>
    </row>
    <row r="31" spans="2:6" ht="27" x14ac:dyDescent="0.25">
      <c r="B31" s="107"/>
      <c r="C31" s="107"/>
      <c r="D31" s="107"/>
      <c r="E31" s="107"/>
      <c r="F31" s="107"/>
    </row>
    <row r="32" spans="2:6" ht="27" x14ac:dyDescent="0.25">
      <c r="B32" s="107"/>
      <c r="C32" s="107"/>
      <c r="D32" s="107"/>
      <c r="E32" s="107"/>
      <c r="F32" s="107"/>
    </row>
    <row r="33" spans="2:6" ht="27" x14ac:dyDescent="0.25">
      <c r="B33" s="107"/>
      <c r="C33" s="107"/>
      <c r="D33" s="107"/>
      <c r="E33" s="107"/>
      <c r="F33" s="107"/>
    </row>
    <row r="34" spans="2:6" ht="27" x14ac:dyDescent="0.25">
      <c r="B34" s="107"/>
      <c r="C34" s="107"/>
      <c r="D34" s="107"/>
      <c r="E34" s="107"/>
      <c r="F34" s="107"/>
    </row>
    <row r="35" spans="2:6" ht="27" x14ac:dyDescent="0.25">
      <c r="B35" s="107"/>
      <c r="C35" s="107"/>
      <c r="D35" s="107"/>
      <c r="E35" s="107"/>
      <c r="F35" s="107"/>
    </row>
    <row r="37" spans="2:6" x14ac:dyDescent="0.25">
      <c r="B37" s="108" t="str">
        <f>VALORES!$B$11</f>
        <v>Fortalezas del proceso</v>
      </c>
      <c r="C37" s="109"/>
    </row>
    <row r="38" spans="2:6" ht="27.75" customHeight="1" x14ac:dyDescent="0.25">
      <c r="B38" s="110" t="s">
        <v>98</v>
      </c>
      <c r="C38" s="111"/>
      <c r="D38" s="111"/>
      <c r="E38" s="111"/>
      <c r="F38" s="111"/>
    </row>
    <row r="39" spans="2:6" ht="27.75" customHeight="1" x14ac:dyDescent="0.25">
      <c r="B39" s="112"/>
      <c r="C39" s="111"/>
      <c r="D39" s="111"/>
      <c r="E39" s="111"/>
      <c r="F39" s="111"/>
    </row>
    <row r="40" spans="2:6" ht="27.75" customHeight="1" x14ac:dyDescent="0.25">
      <c r="B40" s="113"/>
      <c r="C40" s="114"/>
      <c r="D40" s="114"/>
      <c r="E40" s="114"/>
      <c r="F40" s="114"/>
    </row>
    <row r="41" spans="2:6" ht="27" x14ac:dyDescent="0.25">
      <c r="B41" s="103"/>
      <c r="C41" s="103"/>
      <c r="D41" s="103"/>
      <c r="E41" s="103"/>
      <c r="F41" s="103"/>
    </row>
    <row r="42" spans="2:6" ht="27" x14ac:dyDescent="0.25">
      <c r="B42" s="103"/>
      <c r="C42" s="103"/>
      <c r="D42" s="103"/>
      <c r="E42" s="103"/>
      <c r="F42" s="103"/>
    </row>
    <row r="43" spans="2:6" ht="27" x14ac:dyDescent="0.25">
      <c r="B43" s="103"/>
      <c r="C43" s="103"/>
      <c r="D43" s="103"/>
      <c r="E43" s="103"/>
      <c r="F43" s="103"/>
    </row>
    <row r="44" spans="2:6" ht="27" x14ac:dyDescent="0.25">
      <c r="B44" s="103"/>
      <c r="C44" s="103"/>
      <c r="D44" s="103"/>
      <c r="E44" s="103"/>
      <c r="F44" s="103"/>
    </row>
    <row r="45" spans="2:6" ht="27" x14ac:dyDescent="0.25">
      <c r="B45" s="103"/>
      <c r="C45" s="103"/>
      <c r="D45" s="103"/>
      <c r="E45" s="103"/>
      <c r="F45" s="103"/>
    </row>
    <row r="46" spans="2:6" ht="27" x14ac:dyDescent="0.25">
      <c r="B46" s="103"/>
      <c r="C46" s="103"/>
      <c r="D46" s="103"/>
      <c r="E46" s="103"/>
      <c r="F46" s="103"/>
    </row>
    <row r="47" spans="2:6" ht="27" x14ac:dyDescent="0.25">
      <c r="B47" s="103"/>
      <c r="C47" s="103"/>
      <c r="D47" s="103"/>
      <c r="E47" s="103"/>
      <c r="F47" s="103"/>
    </row>
    <row r="48" spans="2:6" ht="27" x14ac:dyDescent="0.25">
      <c r="B48" s="103"/>
      <c r="C48" s="103"/>
      <c r="D48" s="103"/>
      <c r="E48" s="103"/>
      <c r="F48" s="103"/>
    </row>
    <row r="49" spans="2:6" ht="27" x14ac:dyDescent="0.25">
      <c r="B49" s="103"/>
      <c r="C49" s="103"/>
      <c r="D49" s="103"/>
      <c r="E49" s="103"/>
      <c r="F49" s="103"/>
    </row>
    <row r="50" spans="2:6" ht="27" x14ac:dyDescent="0.25">
      <c r="B50" s="103"/>
      <c r="C50" s="103"/>
      <c r="D50" s="103"/>
      <c r="E50" s="103"/>
      <c r="F50" s="103"/>
    </row>
    <row r="51" spans="2:6" ht="27" x14ac:dyDescent="0.25">
      <c r="B51" s="103"/>
      <c r="C51" s="103"/>
      <c r="D51" s="103"/>
      <c r="E51" s="103"/>
      <c r="F51" s="103"/>
    </row>
    <row r="52" spans="2:6" ht="27" x14ac:dyDescent="0.25">
      <c r="B52" s="59"/>
      <c r="C52" s="59"/>
    </row>
    <row r="53" spans="2:6" x14ac:dyDescent="0.25">
      <c r="B53" s="108" t="str">
        <f>VALORES!$B$12</f>
        <v>Debilidades  del proceso</v>
      </c>
      <c r="C53" s="109"/>
    </row>
    <row r="54" spans="2:6" ht="27.75" customHeight="1" x14ac:dyDescent="0.25">
      <c r="B54" s="110" t="s">
        <v>99</v>
      </c>
      <c r="C54" s="115"/>
      <c r="D54" s="115"/>
      <c r="E54" s="115"/>
      <c r="F54" s="115"/>
    </row>
    <row r="55" spans="2:6" ht="27.75" customHeight="1" x14ac:dyDescent="0.25">
      <c r="B55" s="110"/>
      <c r="C55" s="115"/>
      <c r="D55" s="115"/>
      <c r="E55" s="115"/>
      <c r="F55" s="115"/>
    </row>
    <row r="56" spans="2:6" ht="27.75" customHeight="1" x14ac:dyDescent="0.25">
      <c r="B56" s="116"/>
      <c r="C56" s="117"/>
      <c r="D56" s="117"/>
      <c r="E56" s="117"/>
      <c r="F56" s="117"/>
    </row>
    <row r="57" spans="2:6" ht="27" x14ac:dyDescent="0.25">
      <c r="B57" s="103"/>
      <c r="C57" s="103"/>
      <c r="D57" s="103"/>
      <c r="E57" s="103"/>
      <c r="F57" s="103"/>
    </row>
    <row r="58" spans="2:6" ht="27" x14ac:dyDescent="0.25">
      <c r="B58" s="103"/>
      <c r="C58" s="103"/>
      <c r="D58" s="103"/>
      <c r="E58" s="103"/>
      <c r="F58" s="103"/>
    </row>
    <row r="59" spans="2:6" ht="27" x14ac:dyDescent="0.25">
      <c r="B59" s="103"/>
      <c r="C59" s="103"/>
      <c r="D59" s="103"/>
      <c r="E59" s="103"/>
      <c r="F59" s="103"/>
    </row>
    <row r="60" spans="2:6" ht="27" x14ac:dyDescent="0.25">
      <c r="B60" s="103"/>
      <c r="C60" s="103"/>
      <c r="D60" s="103"/>
      <c r="E60" s="103"/>
      <c r="F60" s="103"/>
    </row>
    <row r="61" spans="2:6" ht="27" x14ac:dyDescent="0.25">
      <c r="B61" s="103"/>
      <c r="C61" s="103"/>
      <c r="D61" s="103"/>
      <c r="E61" s="103"/>
      <c r="F61" s="103"/>
    </row>
    <row r="62" spans="2:6" ht="27" x14ac:dyDescent="0.25">
      <c r="B62" s="103"/>
      <c r="C62" s="103"/>
      <c r="D62" s="103"/>
      <c r="E62" s="103"/>
      <c r="F62" s="103"/>
    </row>
    <row r="63" spans="2:6" ht="27" x14ac:dyDescent="0.25">
      <c r="B63" s="103"/>
      <c r="C63" s="103"/>
      <c r="D63" s="103"/>
      <c r="E63" s="103"/>
      <c r="F63" s="103"/>
    </row>
    <row r="64" spans="2:6" ht="27" x14ac:dyDescent="0.25">
      <c r="B64" s="103"/>
      <c r="C64" s="103"/>
      <c r="D64" s="103"/>
      <c r="E64" s="103"/>
      <c r="F64" s="103"/>
    </row>
    <row r="65" spans="2:6" ht="27" x14ac:dyDescent="0.25">
      <c r="B65" s="103"/>
      <c r="C65" s="103"/>
      <c r="D65" s="103"/>
      <c r="E65" s="103"/>
      <c r="F65" s="103"/>
    </row>
    <row r="66" spans="2:6" ht="27" x14ac:dyDescent="0.25">
      <c r="B66" s="103"/>
      <c r="C66" s="103"/>
      <c r="D66" s="103"/>
      <c r="E66" s="103"/>
      <c r="F66" s="103"/>
    </row>
    <row r="67" spans="2:6" ht="27" x14ac:dyDescent="0.25">
      <c r="B67" s="103"/>
      <c r="C67" s="103"/>
      <c r="D67" s="103"/>
      <c r="E67" s="103"/>
      <c r="F67" s="103"/>
    </row>
    <row r="69" spans="2:6" x14ac:dyDescent="0.25">
      <c r="B69" s="108" t="str">
        <f>VALORES!$B$13</f>
        <v>Identificación de Riesgos del Proceso</v>
      </c>
      <c r="C69" s="109"/>
    </row>
    <row r="70" spans="2:6" ht="27.75" customHeight="1" x14ac:dyDescent="0.25">
      <c r="B70" s="110" t="s">
        <v>191</v>
      </c>
      <c r="C70" s="115"/>
      <c r="D70" s="115"/>
      <c r="E70" s="115"/>
      <c r="F70" s="115"/>
    </row>
    <row r="71" spans="2:6" ht="27" x14ac:dyDescent="0.25">
      <c r="B71" s="103"/>
      <c r="C71" s="103"/>
      <c r="D71" s="103"/>
      <c r="E71" s="103"/>
      <c r="F71" s="103"/>
    </row>
    <row r="72" spans="2:6" ht="27" x14ac:dyDescent="0.25">
      <c r="B72" s="103"/>
      <c r="C72" s="103"/>
      <c r="D72" s="103"/>
      <c r="E72" s="103"/>
      <c r="F72" s="103"/>
    </row>
    <row r="73" spans="2:6" ht="27" x14ac:dyDescent="0.25">
      <c r="B73" s="103"/>
      <c r="C73" s="103"/>
      <c r="D73" s="103"/>
      <c r="E73" s="103"/>
      <c r="F73" s="103"/>
    </row>
    <row r="74" spans="2:6" ht="27" x14ac:dyDescent="0.25">
      <c r="B74" s="103"/>
      <c r="C74" s="103"/>
      <c r="D74" s="103"/>
      <c r="E74" s="103"/>
      <c r="F74" s="103"/>
    </row>
    <row r="75" spans="2:6" ht="27" x14ac:dyDescent="0.25">
      <c r="B75" s="103"/>
      <c r="C75" s="103"/>
      <c r="D75" s="103"/>
      <c r="E75" s="103"/>
      <c r="F75" s="103"/>
    </row>
    <row r="76" spans="2:6" ht="27" x14ac:dyDescent="0.25">
      <c r="B76" s="103"/>
      <c r="C76" s="103"/>
      <c r="D76" s="103"/>
      <c r="E76" s="103"/>
      <c r="F76" s="103"/>
    </row>
    <row r="77" spans="2:6" ht="27" x14ac:dyDescent="0.25">
      <c r="B77" s="103"/>
      <c r="C77" s="103"/>
      <c r="D77" s="103"/>
      <c r="E77" s="103"/>
      <c r="F77" s="103"/>
    </row>
    <row r="78" spans="2:6" ht="27" x14ac:dyDescent="0.25">
      <c r="B78" s="103"/>
      <c r="C78" s="103"/>
      <c r="D78" s="103"/>
      <c r="E78" s="103"/>
      <c r="F78" s="103"/>
    </row>
    <row r="79" spans="2:6" ht="27" x14ac:dyDescent="0.25">
      <c r="B79" s="103"/>
      <c r="C79" s="103"/>
      <c r="D79" s="103"/>
      <c r="E79" s="103"/>
      <c r="F79" s="103"/>
    </row>
    <row r="80" spans="2:6" ht="27" x14ac:dyDescent="0.25">
      <c r="B80" s="103"/>
      <c r="C80" s="103"/>
      <c r="D80" s="103"/>
      <c r="E80" s="103"/>
      <c r="F80" s="103"/>
    </row>
    <row r="81" spans="2:6" ht="27" x14ac:dyDescent="0.25">
      <c r="B81" s="103"/>
      <c r="C81" s="103"/>
      <c r="D81" s="103"/>
      <c r="E81" s="103"/>
      <c r="F81" s="103"/>
    </row>
    <row r="83" spans="2:6" x14ac:dyDescent="0.25">
      <c r="B83" s="108" t="str">
        <f>VALORES!$B$15</f>
        <v>Comentarios</v>
      </c>
      <c r="C83" s="109"/>
    </row>
    <row r="84" spans="2:6" ht="27.75" customHeight="1" x14ac:dyDescent="0.25">
      <c r="B84" s="110" t="s">
        <v>97</v>
      </c>
      <c r="C84" s="115"/>
      <c r="D84" s="115"/>
      <c r="E84" s="115"/>
      <c r="F84" s="115"/>
    </row>
    <row r="85" spans="2:6" ht="27.75" customHeight="1" x14ac:dyDescent="0.25">
      <c r="B85" s="116"/>
      <c r="C85" s="117"/>
      <c r="D85" s="117"/>
      <c r="E85" s="117"/>
      <c r="F85" s="117"/>
    </row>
    <row r="86" spans="2:6" ht="18" customHeight="1" x14ac:dyDescent="0.25">
      <c r="B86" s="103"/>
      <c r="C86" s="103"/>
      <c r="D86" s="103"/>
      <c r="E86" s="103"/>
      <c r="F86" s="103"/>
    </row>
    <row r="87" spans="2:6" ht="27" x14ac:dyDescent="0.25">
      <c r="B87" s="103"/>
      <c r="C87" s="103"/>
      <c r="D87" s="103"/>
      <c r="E87" s="103"/>
      <c r="F87" s="103"/>
    </row>
    <row r="88" spans="2:6" ht="27" x14ac:dyDescent="0.25">
      <c r="B88" s="103"/>
      <c r="C88" s="103"/>
      <c r="D88" s="103"/>
      <c r="E88" s="103"/>
      <c r="F88" s="103"/>
    </row>
    <row r="89" spans="2:6" ht="27" x14ac:dyDescent="0.25">
      <c r="B89" s="103"/>
      <c r="C89" s="103"/>
      <c r="D89" s="103"/>
      <c r="E89" s="103"/>
      <c r="F89" s="103"/>
    </row>
    <row r="90" spans="2:6" ht="27" x14ac:dyDescent="0.25">
      <c r="B90" s="103"/>
      <c r="C90" s="103"/>
      <c r="D90" s="103"/>
      <c r="E90" s="103"/>
      <c r="F90" s="103"/>
    </row>
    <row r="91" spans="2:6" ht="27" x14ac:dyDescent="0.25">
      <c r="B91" s="103"/>
      <c r="C91" s="103"/>
      <c r="D91" s="103"/>
      <c r="E91" s="103"/>
      <c r="F91" s="103"/>
    </row>
    <row r="92" spans="2:6" ht="27" x14ac:dyDescent="0.25">
      <c r="B92" s="103"/>
      <c r="C92" s="103"/>
      <c r="D92" s="103"/>
      <c r="E92" s="103"/>
      <c r="F92" s="103"/>
    </row>
    <row r="93" spans="2:6" ht="27" x14ac:dyDescent="0.25">
      <c r="B93" s="103"/>
      <c r="C93" s="103"/>
      <c r="D93" s="103"/>
      <c r="E93" s="103"/>
      <c r="F93" s="103"/>
    </row>
    <row r="94" spans="2:6" ht="27" x14ac:dyDescent="0.25">
      <c r="B94" s="103"/>
      <c r="C94" s="103"/>
      <c r="D94" s="103"/>
      <c r="E94" s="103"/>
      <c r="F94" s="103"/>
    </row>
    <row r="95" spans="2:6" ht="27" x14ac:dyDescent="0.25">
      <c r="B95" s="103"/>
      <c r="C95" s="103"/>
      <c r="D95" s="103"/>
      <c r="E95" s="103"/>
      <c r="F95" s="103"/>
    </row>
    <row r="96" spans="2:6" ht="27" x14ac:dyDescent="0.25">
      <c r="B96" s="103"/>
      <c r="C96" s="103"/>
      <c r="D96" s="103"/>
      <c r="E96" s="103"/>
      <c r="F96" s="103"/>
    </row>
    <row r="98" spans="2:6" ht="26.25" customHeight="1" x14ac:dyDescent="0.25">
      <c r="B98" s="108" t="str">
        <f>VALORES!$B$14</f>
        <v>Referencia a papeles de trabajo</v>
      </c>
      <c r="C98" s="109"/>
    </row>
    <row r="99" spans="2:6" ht="31.5" customHeight="1" x14ac:dyDescent="0.25">
      <c r="B99" s="110" t="s">
        <v>101</v>
      </c>
      <c r="C99" s="115"/>
      <c r="D99" s="115"/>
      <c r="E99" s="115"/>
      <c r="F99" s="115"/>
    </row>
    <row r="100" spans="2:6" ht="26.25" customHeight="1" x14ac:dyDescent="0.25">
      <c r="B100" s="110"/>
      <c r="C100" s="115"/>
      <c r="D100" s="115"/>
      <c r="E100" s="115"/>
      <c r="F100" s="115"/>
    </row>
    <row r="101" spans="2:6" ht="26.25" customHeight="1" x14ac:dyDescent="0.25">
      <c r="B101" s="110"/>
      <c r="C101" s="115"/>
      <c r="D101" s="115"/>
      <c r="E101" s="115"/>
      <c r="F101" s="115"/>
    </row>
    <row r="102" spans="2:6" ht="26.25" customHeight="1" x14ac:dyDescent="0.25">
      <c r="B102" s="116"/>
      <c r="C102" s="117"/>
      <c r="D102" s="117"/>
      <c r="E102" s="117"/>
      <c r="F102" s="117"/>
    </row>
    <row r="103" spans="2:6" ht="27" x14ac:dyDescent="0.25">
      <c r="B103" s="103"/>
      <c r="C103" s="103"/>
      <c r="D103" s="103"/>
      <c r="E103" s="103"/>
      <c r="F103" s="103"/>
    </row>
    <row r="104" spans="2:6" ht="27" x14ac:dyDescent="0.25">
      <c r="B104" s="103"/>
      <c r="C104" s="103"/>
      <c r="D104" s="103"/>
      <c r="E104" s="103"/>
      <c r="F104" s="103"/>
    </row>
    <row r="105" spans="2:6" ht="27" x14ac:dyDescent="0.25">
      <c r="B105" s="103"/>
      <c r="C105" s="103"/>
      <c r="D105" s="103"/>
      <c r="E105" s="103"/>
      <c r="F105" s="103"/>
    </row>
    <row r="106" spans="2:6" ht="27" x14ac:dyDescent="0.25">
      <c r="B106" s="103"/>
      <c r="C106" s="103"/>
      <c r="D106" s="103"/>
      <c r="E106" s="103"/>
      <c r="F106" s="103"/>
    </row>
    <row r="107" spans="2:6" ht="27" x14ac:dyDescent="0.25">
      <c r="B107" s="103"/>
      <c r="C107" s="103"/>
      <c r="D107" s="103"/>
      <c r="E107" s="103"/>
      <c r="F107" s="103"/>
    </row>
    <row r="108" spans="2:6" ht="27" x14ac:dyDescent="0.25">
      <c r="B108" s="103"/>
      <c r="C108" s="103"/>
      <c r="D108" s="103"/>
      <c r="E108" s="103"/>
      <c r="F108" s="103"/>
    </row>
    <row r="109" spans="2:6" ht="27" x14ac:dyDescent="0.25">
      <c r="B109" s="103"/>
      <c r="C109" s="103"/>
      <c r="D109" s="103"/>
      <c r="E109" s="103"/>
      <c r="F109" s="103"/>
    </row>
    <row r="110" spans="2:6" ht="27" x14ac:dyDescent="0.25">
      <c r="B110" s="103"/>
      <c r="C110" s="103"/>
      <c r="D110" s="103"/>
      <c r="E110" s="103"/>
      <c r="F110" s="103"/>
    </row>
    <row r="111" spans="2:6" ht="27" x14ac:dyDescent="0.25">
      <c r="B111" s="103"/>
      <c r="C111" s="103"/>
      <c r="D111" s="103"/>
      <c r="E111" s="103"/>
      <c r="F111" s="103"/>
    </row>
    <row r="112" spans="2:6" ht="27" x14ac:dyDescent="0.25">
      <c r="B112" s="103"/>
      <c r="C112" s="103"/>
      <c r="D112" s="103"/>
      <c r="E112" s="103"/>
      <c r="F112" s="103"/>
    </row>
    <row r="113" spans="2:6" ht="27" x14ac:dyDescent="0.25">
      <c r="B113" s="103"/>
      <c r="C113" s="103"/>
      <c r="D113" s="103"/>
      <c r="E113" s="103"/>
      <c r="F113" s="103"/>
    </row>
  </sheetData>
  <sheetProtection formatCells="0" formatColumns="0" formatRows="0" selectLockedCells="1"/>
  <protectedRanges>
    <protectedRange sqref="B35 B16:B34" name="Rango1"/>
    <protectedRange sqref="B86:B96 B103 B57:B68 B41:B52 B71:B82 C52:C82" name="Rango1_1"/>
  </protectedRanges>
  <mergeCells count="20">
    <mergeCell ref="B37:C37"/>
    <mergeCell ref="B38:F40"/>
    <mergeCell ref="B7:F7"/>
    <mergeCell ref="B8:F8"/>
    <mergeCell ref="B10:F10"/>
    <mergeCell ref="B15:C15"/>
    <mergeCell ref="B16:F35"/>
    <mergeCell ref="B41:F51"/>
    <mergeCell ref="B53:C53"/>
    <mergeCell ref="B54:F56"/>
    <mergeCell ref="B57:F67"/>
    <mergeCell ref="B69:C69"/>
    <mergeCell ref="B98:C98"/>
    <mergeCell ref="B99:F102"/>
    <mergeCell ref="B103:F113"/>
    <mergeCell ref="B70:F70"/>
    <mergeCell ref="B71:F81"/>
    <mergeCell ref="B83:C83"/>
    <mergeCell ref="B84:F85"/>
    <mergeCell ref="B86:F96"/>
  </mergeCells>
  <conditionalFormatting sqref="B1:B3 B114:B1048576 B36 E11:E13 B6 B9">
    <cfRule type="containsText" dxfId="273" priority="19" operator="containsText" text="EVALUE">
      <formula>NOT(ISERROR(SEARCH("EVALUE",B1)))</formula>
    </cfRule>
  </conditionalFormatting>
  <conditionalFormatting sqref="B14">
    <cfRule type="containsText" dxfId="272" priority="18" operator="containsText" text="EVALUE">
      <formula>NOT(ISERROR(SEARCH("EVALUE",B14)))</formula>
    </cfRule>
  </conditionalFormatting>
  <conditionalFormatting sqref="B13">
    <cfRule type="containsText" dxfId="271" priority="4" operator="containsText" text="DEBIL">
      <formula>NOT(ISERROR(SEARCH("DEBIL",B13)))</formula>
    </cfRule>
    <cfRule type="containsText" dxfId="270" priority="5" operator="containsText" text="MEJORABLE">
      <formula>NOT(ISERROR(SEARCH("MEJORABLE",B13)))</formula>
    </cfRule>
    <cfRule type="containsText" dxfId="269" priority="6" operator="containsText" text="ACEPTABLE">
      <formula>NOT(ISERROR(SEARCH("ACEPTABLE",B13)))</formula>
    </cfRule>
    <cfRule type="containsText" dxfId="268" priority="7" operator="containsText" text="FUERTE">
      <formula>NOT(ISERROR(SEARCH("FUERTE",B13)))</formula>
    </cfRule>
    <cfRule type="containsText" dxfId="267" priority="8" operator="containsText" text="EVALUE">
      <formula>NOT(ISERROR(SEARCH("EVALUE",B13)))</formula>
    </cfRule>
  </conditionalFormatting>
  <conditionalFormatting sqref="B97">
    <cfRule type="containsText" dxfId="266" priority="3" operator="containsText" text="EVALUE">
      <formula>NOT(ISERROR(SEARCH("EVALUE",B97)))</formula>
    </cfRule>
  </conditionalFormatting>
  <conditionalFormatting sqref="B68 B82">
    <cfRule type="containsText" dxfId="265" priority="2" operator="containsText" text="EVALUE">
      <formula>NOT(ISERROR(SEARCH("EVALUE",B68)))</formula>
    </cfRule>
  </conditionalFormatting>
  <conditionalFormatting sqref="B5">
    <cfRule type="containsText" dxfId="264" priority="1" operator="containsText" text="EVALUE">
      <formula>NOT(ISERROR(SEARCH("EVALUE",B5)))</formula>
    </cfRule>
  </conditionalFormatting>
  <printOptions horizontalCentered="1" verticalCentered="1"/>
  <pageMargins left="0.23622047244094491" right="0.23622047244094491" top="1.1417322834645669" bottom="0.74803149606299213" header="0.31496062992125984" footer="0.31496062992125984"/>
  <pageSetup scale="34" orientation="portrait" r:id="rId1"/>
  <rowBreaks count="2" manualBreakCount="2">
    <brk id="35" max="16383" man="1"/>
    <brk id="81"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VALORES!$E$3:$E$7</xm:f>
          </x14:formula1>
          <xm:sqref>B13</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B2:O121"/>
  <sheetViews>
    <sheetView showGridLines="0" topLeftCell="A92" zoomScale="55" zoomScaleNormal="55" zoomScaleSheetLayoutView="40" workbookViewId="0">
      <selection activeCell="B92" sqref="B92:F110"/>
    </sheetView>
  </sheetViews>
  <sheetFormatPr baseColWidth="10" defaultColWidth="11.42578125" defaultRowHeight="27.75" x14ac:dyDescent="0.25"/>
  <cols>
    <col min="1" max="1" width="11.42578125" style="52"/>
    <col min="2" max="2" width="55.140625" style="57" customWidth="1"/>
    <col min="3" max="3" width="30.42578125" style="58" customWidth="1"/>
    <col min="4" max="4" width="14.5703125" style="52" customWidth="1"/>
    <col min="5" max="5" width="18.85546875" style="52" customWidth="1"/>
    <col min="6" max="6" width="110.42578125" style="56" customWidth="1"/>
    <col min="7" max="7" width="30.5703125" style="52" customWidth="1"/>
    <col min="8" max="8" width="32.5703125" style="52" bestFit="1" customWidth="1"/>
    <col min="9" max="9" width="17.7109375" style="56" customWidth="1"/>
    <col min="10" max="10" width="34" style="56" customWidth="1"/>
    <col min="11" max="11" width="17.7109375" style="52" customWidth="1"/>
    <col min="12" max="12" width="15" style="56" customWidth="1"/>
    <col min="13" max="13" width="41.140625" style="56" customWidth="1"/>
    <col min="14" max="14" width="17.7109375" style="52" customWidth="1"/>
    <col min="15" max="15" width="14.7109375" style="56" customWidth="1"/>
    <col min="16" max="16" width="9.42578125" style="52" customWidth="1"/>
    <col min="17" max="16384" width="11.42578125" style="52"/>
  </cols>
  <sheetData>
    <row r="2" spans="2:10" ht="30" customHeight="1" x14ac:dyDescent="0.25"/>
    <row r="4" spans="2:10" x14ac:dyDescent="0.25">
      <c r="B4" s="63" t="s">
        <v>80</v>
      </c>
      <c r="C4" s="46" t="s">
        <v>194</v>
      </c>
      <c r="E4" s="63" t="str">
        <f>VALORES!$B$7</f>
        <v>Número</v>
      </c>
      <c r="F4" s="63" t="str">
        <f>VALORES!$B$8</f>
        <v>Proceso valorado</v>
      </c>
      <c r="I4" s="52"/>
      <c r="J4" s="52"/>
    </row>
    <row r="5" spans="2:10" ht="55.5" x14ac:dyDescent="0.25">
      <c r="B5" s="47" t="str">
        <f>IF(C5=VALORES!$B$2,IF(COUNTA(B13,B16,B49,B65,B79,B94,B111)=7,VALORES!$B$27,VALORES!$B$28),VALORES!$B$34)</f>
        <v>NO INCLUIDO EN ALCANCE</v>
      </c>
      <c r="C5" s="48" t="str">
        <f>PROCESOS!$B$13</f>
        <v>NO</v>
      </c>
      <c r="E5" s="43" t="str">
        <f>PROCESOS!$C$13</f>
        <v>2.6</v>
      </c>
      <c r="F5" s="44" t="str">
        <f>PROCESOS!$D13</f>
        <v>Gestionar los recursos humanos</v>
      </c>
      <c r="I5" s="52"/>
      <c r="J5" s="52"/>
    </row>
    <row r="6" spans="2:10" x14ac:dyDescent="0.25">
      <c r="B6" s="54"/>
      <c r="C6" s="22"/>
      <c r="E6" s="22"/>
      <c r="F6" s="60"/>
      <c r="I6" s="52"/>
      <c r="J6" s="52"/>
    </row>
    <row r="7" spans="2:10" ht="26.25" customHeight="1" x14ac:dyDescent="0.25">
      <c r="B7" s="118" t="s">
        <v>141</v>
      </c>
      <c r="C7" s="118"/>
      <c r="D7" s="118"/>
      <c r="E7" s="118"/>
      <c r="F7" s="119"/>
      <c r="I7" s="52"/>
      <c r="J7" s="52"/>
    </row>
    <row r="8" spans="2:10" ht="104.25" customHeight="1" x14ac:dyDescent="0.25">
      <c r="B8" s="120" t="str">
        <f>PROCESOS!$E$13</f>
        <v>Proporcionar un enfoque estructurado para garantizar una óptima estructuración, ubicación, capacidades de decisión y habilidades de los recursos humanos. Esto incluye la comunicación de las funciones y responsabilidades definidas, la formación y planes de desarrollo personal y las expectativas de desempeño, con el apoyo de gente competente y motivada.</v>
      </c>
      <c r="C8" s="121"/>
      <c r="D8" s="121"/>
      <c r="E8" s="121"/>
      <c r="F8" s="122"/>
      <c r="I8" s="52"/>
      <c r="J8" s="52"/>
    </row>
    <row r="9" spans="2:10" ht="19.5" customHeight="1" x14ac:dyDescent="0.25">
      <c r="B9" s="54"/>
      <c r="C9" s="22"/>
      <c r="E9" s="22"/>
      <c r="F9" s="60"/>
      <c r="I9" s="52"/>
      <c r="J9" s="52"/>
    </row>
    <row r="10" spans="2:10" ht="24" customHeight="1" x14ac:dyDescent="0.25">
      <c r="B10" s="118" t="str">
        <f>VALORES!$B$23</f>
        <v>INFORMACIÓN REQUERIDA</v>
      </c>
      <c r="C10" s="118"/>
      <c r="D10" s="118"/>
      <c r="E10" s="118"/>
      <c r="F10" s="118"/>
      <c r="I10" s="52"/>
      <c r="J10" s="52"/>
    </row>
    <row r="11" spans="2:10" x14ac:dyDescent="0.25">
      <c r="B11" s="51"/>
      <c r="C11" s="50"/>
      <c r="D11" s="51"/>
      <c r="E11" s="54"/>
      <c r="F11" s="52"/>
      <c r="I11" s="52"/>
      <c r="J11" s="52"/>
    </row>
    <row r="12" spans="2:10" x14ac:dyDescent="0.25">
      <c r="B12" s="49" t="s">
        <v>81</v>
      </c>
      <c r="C12" s="50"/>
      <c r="D12" s="51"/>
      <c r="E12" s="54"/>
      <c r="F12" s="52"/>
      <c r="I12" s="52"/>
      <c r="J12" s="52"/>
    </row>
    <row r="13" spans="2:10" x14ac:dyDescent="0.25">
      <c r="B13" s="53" t="s">
        <v>199</v>
      </c>
      <c r="C13" s="50"/>
      <c r="D13" s="51"/>
      <c r="E13" s="54"/>
      <c r="F13" s="52"/>
      <c r="I13" s="52"/>
      <c r="J13" s="52"/>
    </row>
    <row r="14" spans="2:10" x14ac:dyDescent="0.25">
      <c r="B14" s="54"/>
      <c r="C14" s="22"/>
      <c r="D14" s="51"/>
      <c r="E14" s="50"/>
      <c r="F14" s="52"/>
      <c r="I14" s="52"/>
      <c r="J14" s="52"/>
    </row>
    <row r="15" spans="2:10" ht="26.25" customHeight="1" x14ac:dyDescent="0.25">
      <c r="B15" s="124" t="str">
        <f>VALORES!$B$10</f>
        <v>Criterios de Evaluación</v>
      </c>
      <c r="C15" s="125"/>
      <c r="E15" s="55"/>
    </row>
    <row r="16" spans="2:10" ht="27" x14ac:dyDescent="0.25">
      <c r="B16" s="107" t="s">
        <v>207</v>
      </c>
      <c r="C16" s="107"/>
      <c r="D16" s="107"/>
      <c r="E16" s="107"/>
      <c r="F16" s="107"/>
    </row>
    <row r="17" spans="2:6" ht="27" x14ac:dyDescent="0.25">
      <c r="B17" s="107"/>
      <c r="C17" s="107"/>
      <c r="D17" s="107"/>
      <c r="E17" s="107"/>
      <c r="F17" s="107"/>
    </row>
    <row r="18" spans="2:6" ht="27" x14ac:dyDescent="0.25">
      <c r="B18" s="107"/>
      <c r="C18" s="107"/>
      <c r="D18" s="107"/>
      <c r="E18" s="107"/>
      <c r="F18" s="107"/>
    </row>
    <row r="19" spans="2:6" ht="27" x14ac:dyDescent="0.25">
      <c r="B19" s="107"/>
      <c r="C19" s="107"/>
      <c r="D19" s="107"/>
      <c r="E19" s="107"/>
      <c r="F19" s="107"/>
    </row>
    <row r="20" spans="2:6" ht="27" x14ac:dyDescent="0.25">
      <c r="B20" s="107"/>
      <c r="C20" s="107"/>
      <c r="D20" s="107"/>
      <c r="E20" s="107"/>
      <c r="F20" s="107"/>
    </row>
    <row r="21" spans="2:6" ht="27" x14ac:dyDescent="0.25">
      <c r="B21" s="107"/>
      <c r="C21" s="107"/>
      <c r="D21" s="107"/>
      <c r="E21" s="107"/>
      <c r="F21" s="107"/>
    </row>
    <row r="22" spans="2:6" ht="27" x14ac:dyDescent="0.25">
      <c r="B22" s="107"/>
      <c r="C22" s="107"/>
      <c r="D22" s="107"/>
      <c r="E22" s="107"/>
      <c r="F22" s="107"/>
    </row>
    <row r="23" spans="2:6" ht="27" x14ac:dyDescent="0.25">
      <c r="B23" s="107"/>
      <c r="C23" s="107"/>
      <c r="D23" s="107"/>
      <c r="E23" s="107"/>
      <c r="F23" s="107"/>
    </row>
    <row r="24" spans="2:6" ht="27" x14ac:dyDescent="0.25">
      <c r="B24" s="107"/>
      <c r="C24" s="107"/>
      <c r="D24" s="107"/>
      <c r="E24" s="107"/>
      <c r="F24" s="107"/>
    </row>
    <row r="25" spans="2:6" ht="27" x14ac:dyDescent="0.25">
      <c r="B25" s="107"/>
      <c r="C25" s="107"/>
      <c r="D25" s="107"/>
      <c r="E25" s="107"/>
      <c r="F25" s="107"/>
    </row>
    <row r="26" spans="2:6" ht="27" x14ac:dyDescent="0.25">
      <c r="B26" s="107"/>
      <c r="C26" s="107"/>
      <c r="D26" s="107"/>
      <c r="E26" s="107"/>
      <c r="F26" s="107"/>
    </row>
    <row r="27" spans="2:6" ht="27" x14ac:dyDescent="0.25">
      <c r="B27" s="107"/>
      <c r="C27" s="107"/>
      <c r="D27" s="107"/>
      <c r="E27" s="107"/>
      <c r="F27" s="107"/>
    </row>
    <row r="28" spans="2:6" ht="27" x14ac:dyDescent="0.25">
      <c r="B28" s="107"/>
      <c r="C28" s="107"/>
      <c r="D28" s="107"/>
      <c r="E28" s="107"/>
      <c r="F28" s="107"/>
    </row>
    <row r="29" spans="2:6" ht="27" x14ac:dyDescent="0.25">
      <c r="B29" s="107"/>
      <c r="C29" s="107"/>
      <c r="D29" s="107"/>
      <c r="E29" s="107"/>
      <c r="F29" s="107"/>
    </row>
    <row r="30" spans="2:6" ht="27" x14ac:dyDescent="0.25">
      <c r="B30" s="107"/>
      <c r="C30" s="107"/>
      <c r="D30" s="107"/>
      <c r="E30" s="107"/>
      <c r="F30" s="107"/>
    </row>
    <row r="31" spans="2:6" ht="27" x14ac:dyDescent="0.25">
      <c r="B31" s="107"/>
      <c r="C31" s="107"/>
      <c r="D31" s="107"/>
      <c r="E31" s="107"/>
      <c r="F31" s="107"/>
    </row>
    <row r="32" spans="2:6" ht="27" x14ac:dyDescent="0.25">
      <c r="B32" s="107"/>
      <c r="C32" s="107"/>
      <c r="D32" s="107"/>
      <c r="E32" s="107"/>
      <c r="F32" s="107"/>
    </row>
    <row r="33" spans="2:6" ht="27" x14ac:dyDescent="0.25">
      <c r="B33" s="107"/>
      <c r="C33" s="107"/>
      <c r="D33" s="107"/>
      <c r="E33" s="107"/>
      <c r="F33" s="107"/>
    </row>
    <row r="34" spans="2:6" ht="27" x14ac:dyDescent="0.25">
      <c r="B34" s="107"/>
      <c r="C34" s="107"/>
      <c r="D34" s="107"/>
      <c r="E34" s="107"/>
      <c r="F34" s="107"/>
    </row>
    <row r="35" spans="2:6" ht="27" x14ac:dyDescent="0.25">
      <c r="B35" s="107"/>
      <c r="C35" s="107"/>
      <c r="D35" s="107"/>
      <c r="E35" s="107"/>
      <c r="F35" s="107"/>
    </row>
    <row r="36" spans="2:6" ht="27" x14ac:dyDescent="0.25">
      <c r="B36" s="107"/>
      <c r="C36" s="107"/>
      <c r="D36" s="107"/>
      <c r="E36" s="107"/>
      <c r="F36" s="107"/>
    </row>
    <row r="37" spans="2:6" ht="27" x14ac:dyDescent="0.25">
      <c r="B37" s="107"/>
      <c r="C37" s="107"/>
      <c r="D37" s="107"/>
      <c r="E37" s="107"/>
      <c r="F37" s="107"/>
    </row>
    <row r="38" spans="2:6" ht="27" x14ac:dyDescent="0.25">
      <c r="B38" s="107"/>
      <c r="C38" s="107"/>
      <c r="D38" s="107"/>
      <c r="E38" s="107"/>
      <c r="F38" s="107"/>
    </row>
    <row r="39" spans="2:6" ht="27" x14ac:dyDescent="0.25">
      <c r="B39" s="107"/>
      <c r="C39" s="107"/>
      <c r="D39" s="107"/>
      <c r="E39" s="107"/>
      <c r="F39" s="107"/>
    </row>
    <row r="40" spans="2:6" ht="27" x14ac:dyDescent="0.25">
      <c r="B40" s="107"/>
      <c r="C40" s="107"/>
      <c r="D40" s="107"/>
      <c r="E40" s="107"/>
      <c r="F40" s="107"/>
    </row>
    <row r="41" spans="2:6" ht="27" x14ac:dyDescent="0.25">
      <c r="B41" s="107"/>
      <c r="C41" s="107"/>
      <c r="D41" s="107"/>
      <c r="E41" s="107"/>
      <c r="F41" s="107"/>
    </row>
    <row r="42" spans="2:6" ht="27" x14ac:dyDescent="0.25">
      <c r="B42" s="107"/>
      <c r="C42" s="107"/>
      <c r="D42" s="107"/>
      <c r="E42" s="107"/>
      <c r="F42" s="107"/>
    </row>
    <row r="43" spans="2:6" ht="27" x14ac:dyDescent="0.25">
      <c r="B43" s="107"/>
      <c r="C43" s="107"/>
      <c r="D43" s="107"/>
      <c r="E43" s="107"/>
      <c r="F43" s="107"/>
    </row>
    <row r="45" spans="2:6" x14ac:dyDescent="0.25">
      <c r="B45" s="108" t="str">
        <f>VALORES!$B$11</f>
        <v>Fortalezas del proceso</v>
      </c>
      <c r="C45" s="109"/>
    </row>
    <row r="46" spans="2:6" ht="27.75" customHeight="1" x14ac:dyDescent="0.25">
      <c r="B46" s="110" t="s">
        <v>98</v>
      </c>
      <c r="C46" s="111"/>
      <c r="D46" s="111"/>
      <c r="E46" s="111"/>
      <c r="F46" s="111"/>
    </row>
    <row r="47" spans="2:6" ht="27.75" customHeight="1" x14ac:dyDescent="0.25">
      <c r="B47" s="112"/>
      <c r="C47" s="111"/>
      <c r="D47" s="111"/>
      <c r="E47" s="111"/>
      <c r="F47" s="111"/>
    </row>
    <row r="48" spans="2:6" ht="27.75" customHeight="1" x14ac:dyDescent="0.25">
      <c r="B48" s="113"/>
      <c r="C48" s="114"/>
      <c r="D48" s="114"/>
      <c r="E48" s="114"/>
      <c r="F48" s="114"/>
    </row>
    <row r="49" spans="2:6" ht="27" x14ac:dyDescent="0.25">
      <c r="B49" s="103"/>
      <c r="C49" s="103"/>
      <c r="D49" s="103"/>
      <c r="E49" s="103"/>
      <c r="F49" s="103"/>
    </row>
    <row r="50" spans="2:6" ht="27" x14ac:dyDescent="0.25">
      <c r="B50" s="103"/>
      <c r="C50" s="103"/>
      <c r="D50" s="103"/>
      <c r="E50" s="103"/>
      <c r="F50" s="103"/>
    </row>
    <row r="51" spans="2:6" ht="27" x14ac:dyDescent="0.25">
      <c r="B51" s="103"/>
      <c r="C51" s="103"/>
      <c r="D51" s="103"/>
      <c r="E51" s="103"/>
      <c r="F51" s="103"/>
    </row>
    <row r="52" spans="2:6" ht="27" x14ac:dyDescent="0.25">
      <c r="B52" s="103"/>
      <c r="C52" s="103"/>
      <c r="D52" s="103"/>
      <c r="E52" s="103"/>
      <c r="F52" s="103"/>
    </row>
    <row r="53" spans="2:6" ht="27" x14ac:dyDescent="0.25">
      <c r="B53" s="103"/>
      <c r="C53" s="103"/>
      <c r="D53" s="103"/>
      <c r="E53" s="103"/>
      <c r="F53" s="103"/>
    </row>
    <row r="54" spans="2:6" ht="27" x14ac:dyDescent="0.25">
      <c r="B54" s="103"/>
      <c r="C54" s="103"/>
      <c r="D54" s="103"/>
      <c r="E54" s="103"/>
      <c r="F54" s="103"/>
    </row>
    <row r="55" spans="2:6" ht="27" x14ac:dyDescent="0.25">
      <c r="B55" s="103"/>
      <c r="C55" s="103"/>
      <c r="D55" s="103"/>
      <c r="E55" s="103"/>
      <c r="F55" s="103"/>
    </row>
    <row r="56" spans="2:6" ht="27" x14ac:dyDescent="0.25">
      <c r="B56" s="103"/>
      <c r="C56" s="103"/>
      <c r="D56" s="103"/>
      <c r="E56" s="103"/>
      <c r="F56" s="103"/>
    </row>
    <row r="57" spans="2:6" ht="27" x14ac:dyDescent="0.25">
      <c r="B57" s="103"/>
      <c r="C57" s="103"/>
      <c r="D57" s="103"/>
      <c r="E57" s="103"/>
      <c r="F57" s="103"/>
    </row>
    <row r="58" spans="2:6" ht="27" x14ac:dyDescent="0.25">
      <c r="B58" s="103"/>
      <c r="C58" s="103"/>
      <c r="D58" s="103"/>
      <c r="E58" s="103"/>
      <c r="F58" s="103"/>
    </row>
    <row r="59" spans="2:6" ht="27" x14ac:dyDescent="0.25">
      <c r="B59" s="103"/>
      <c r="C59" s="103"/>
      <c r="D59" s="103"/>
      <c r="E59" s="103"/>
      <c r="F59" s="103"/>
    </row>
    <row r="60" spans="2:6" ht="27" x14ac:dyDescent="0.25">
      <c r="B60" s="59"/>
      <c r="C60" s="59"/>
    </row>
    <row r="61" spans="2:6" x14ac:dyDescent="0.25">
      <c r="B61" s="108" t="str">
        <f>VALORES!$B$12</f>
        <v>Debilidades  del proceso</v>
      </c>
      <c r="C61" s="109"/>
    </row>
    <row r="62" spans="2:6" ht="27.75" customHeight="1" x14ac:dyDescent="0.25">
      <c r="B62" s="110" t="s">
        <v>99</v>
      </c>
      <c r="C62" s="115"/>
      <c r="D62" s="115"/>
      <c r="E62" s="115"/>
      <c r="F62" s="115"/>
    </row>
    <row r="63" spans="2:6" ht="27.75" customHeight="1" x14ac:dyDescent="0.25">
      <c r="B63" s="110"/>
      <c r="C63" s="115"/>
      <c r="D63" s="115"/>
      <c r="E63" s="115"/>
      <c r="F63" s="115"/>
    </row>
    <row r="64" spans="2:6" ht="27.75" customHeight="1" x14ac:dyDescent="0.25">
      <c r="B64" s="116"/>
      <c r="C64" s="117"/>
      <c r="D64" s="117"/>
      <c r="E64" s="117"/>
      <c r="F64" s="117"/>
    </row>
    <row r="65" spans="2:6" ht="27" x14ac:dyDescent="0.25">
      <c r="B65" s="103"/>
      <c r="C65" s="103"/>
      <c r="D65" s="103"/>
      <c r="E65" s="103"/>
      <c r="F65" s="103"/>
    </row>
    <row r="66" spans="2:6" ht="27" x14ac:dyDescent="0.25">
      <c r="B66" s="103"/>
      <c r="C66" s="103"/>
      <c r="D66" s="103"/>
      <c r="E66" s="103"/>
      <c r="F66" s="103"/>
    </row>
    <row r="67" spans="2:6" ht="27" x14ac:dyDescent="0.25">
      <c r="B67" s="103"/>
      <c r="C67" s="103"/>
      <c r="D67" s="103"/>
      <c r="E67" s="103"/>
      <c r="F67" s="103"/>
    </row>
    <row r="68" spans="2:6" ht="27" x14ac:dyDescent="0.25">
      <c r="B68" s="103"/>
      <c r="C68" s="103"/>
      <c r="D68" s="103"/>
      <c r="E68" s="103"/>
      <c r="F68" s="103"/>
    </row>
    <row r="69" spans="2:6" ht="27" x14ac:dyDescent="0.25">
      <c r="B69" s="103"/>
      <c r="C69" s="103"/>
      <c r="D69" s="103"/>
      <c r="E69" s="103"/>
      <c r="F69" s="103"/>
    </row>
    <row r="70" spans="2:6" ht="27" x14ac:dyDescent="0.25">
      <c r="B70" s="103"/>
      <c r="C70" s="103"/>
      <c r="D70" s="103"/>
      <c r="E70" s="103"/>
      <c r="F70" s="103"/>
    </row>
    <row r="71" spans="2:6" ht="27" x14ac:dyDescent="0.25">
      <c r="B71" s="103"/>
      <c r="C71" s="103"/>
      <c r="D71" s="103"/>
      <c r="E71" s="103"/>
      <c r="F71" s="103"/>
    </row>
    <row r="72" spans="2:6" ht="27" x14ac:dyDescent="0.25">
      <c r="B72" s="103"/>
      <c r="C72" s="103"/>
      <c r="D72" s="103"/>
      <c r="E72" s="103"/>
      <c r="F72" s="103"/>
    </row>
    <row r="73" spans="2:6" ht="27" x14ac:dyDescent="0.25">
      <c r="B73" s="103"/>
      <c r="C73" s="103"/>
      <c r="D73" s="103"/>
      <c r="E73" s="103"/>
      <c r="F73" s="103"/>
    </row>
    <row r="74" spans="2:6" ht="27" x14ac:dyDescent="0.25">
      <c r="B74" s="103"/>
      <c r="C74" s="103"/>
      <c r="D74" s="103"/>
      <c r="E74" s="103"/>
      <c r="F74" s="103"/>
    </row>
    <row r="75" spans="2:6" ht="27" x14ac:dyDescent="0.25">
      <c r="B75" s="103"/>
      <c r="C75" s="103"/>
      <c r="D75" s="103"/>
      <c r="E75" s="103"/>
      <c r="F75" s="103"/>
    </row>
    <row r="77" spans="2:6" x14ac:dyDescent="0.25">
      <c r="B77" s="108" t="str">
        <f>VALORES!$B$13</f>
        <v>Identificación de Riesgos del Proceso</v>
      </c>
      <c r="C77" s="109"/>
    </row>
    <row r="78" spans="2:6" ht="27.75" customHeight="1" x14ac:dyDescent="0.25">
      <c r="B78" s="110" t="s">
        <v>191</v>
      </c>
      <c r="C78" s="115"/>
      <c r="D78" s="115"/>
      <c r="E78" s="115"/>
      <c r="F78" s="115"/>
    </row>
    <row r="79" spans="2:6" ht="27" x14ac:dyDescent="0.25">
      <c r="B79" s="103"/>
      <c r="C79" s="103"/>
      <c r="D79" s="103"/>
      <c r="E79" s="103"/>
      <c r="F79" s="103"/>
    </row>
    <row r="80" spans="2:6" ht="27" x14ac:dyDescent="0.25">
      <c r="B80" s="103"/>
      <c r="C80" s="103"/>
      <c r="D80" s="103"/>
      <c r="E80" s="103"/>
      <c r="F80" s="103"/>
    </row>
    <row r="81" spans="2:6" ht="27" x14ac:dyDescent="0.25">
      <c r="B81" s="103"/>
      <c r="C81" s="103"/>
      <c r="D81" s="103"/>
      <c r="E81" s="103"/>
      <c r="F81" s="103"/>
    </row>
    <row r="82" spans="2:6" ht="27" x14ac:dyDescent="0.25">
      <c r="B82" s="103"/>
      <c r="C82" s="103"/>
      <c r="D82" s="103"/>
      <c r="E82" s="103"/>
      <c r="F82" s="103"/>
    </row>
    <row r="83" spans="2:6" ht="27" x14ac:dyDescent="0.25">
      <c r="B83" s="103"/>
      <c r="C83" s="103"/>
      <c r="D83" s="103"/>
      <c r="E83" s="103"/>
      <c r="F83" s="103"/>
    </row>
    <row r="84" spans="2:6" ht="27" x14ac:dyDescent="0.25">
      <c r="B84" s="103"/>
      <c r="C84" s="103"/>
      <c r="D84" s="103"/>
      <c r="E84" s="103"/>
      <c r="F84" s="103"/>
    </row>
    <row r="85" spans="2:6" ht="27" x14ac:dyDescent="0.25">
      <c r="B85" s="103"/>
      <c r="C85" s="103"/>
      <c r="D85" s="103"/>
      <c r="E85" s="103"/>
      <c r="F85" s="103"/>
    </row>
    <row r="86" spans="2:6" ht="27" x14ac:dyDescent="0.25">
      <c r="B86" s="103"/>
      <c r="C86" s="103"/>
      <c r="D86" s="103"/>
      <c r="E86" s="103"/>
      <c r="F86" s="103"/>
    </row>
    <row r="87" spans="2:6" ht="27" x14ac:dyDescent="0.25">
      <c r="B87" s="103"/>
      <c r="C87" s="103"/>
      <c r="D87" s="103"/>
      <c r="E87" s="103"/>
      <c r="F87" s="103"/>
    </row>
    <row r="88" spans="2:6" ht="27" x14ac:dyDescent="0.25">
      <c r="B88" s="103"/>
      <c r="C88" s="103"/>
      <c r="D88" s="103"/>
      <c r="E88" s="103"/>
      <c r="F88" s="103"/>
    </row>
    <row r="89" spans="2:6" ht="27" x14ac:dyDescent="0.25">
      <c r="B89" s="103"/>
      <c r="C89" s="103"/>
      <c r="D89" s="103"/>
      <c r="E89" s="103"/>
      <c r="F89" s="103"/>
    </row>
    <row r="91" spans="2:6" x14ac:dyDescent="0.25">
      <c r="B91" s="108" t="str">
        <f>VALORES!$B$15</f>
        <v>Comentarios</v>
      </c>
      <c r="C91" s="109"/>
    </row>
    <row r="92" spans="2:6" ht="27.75" customHeight="1" x14ac:dyDescent="0.25">
      <c r="B92" s="110" t="s">
        <v>97</v>
      </c>
      <c r="C92" s="115"/>
      <c r="D92" s="115"/>
      <c r="E92" s="115"/>
      <c r="F92" s="115"/>
    </row>
    <row r="93" spans="2:6" ht="27.75" customHeight="1" x14ac:dyDescent="0.25">
      <c r="B93" s="116"/>
      <c r="C93" s="117"/>
      <c r="D93" s="117"/>
      <c r="E93" s="117"/>
      <c r="F93" s="117"/>
    </row>
    <row r="94" spans="2:6" ht="18" customHeight="1" x14ac:dyDescent="0.25">
      <c r="B94" s="103"/>
      <c r="C94" s="103"/>
      <c r="D94" s="103"/>
      <c r="E94" s="103"/>
      <c r="F94" s="103"/>
    </row>
    <row r="95" spans="2:6" ht="27" x14ac:dyDescent="0.25">
      <c r="B95" s="103"/>
      <c r="C95" s="103"/>
      <c r="D95" s="103"/>
      <c r="E95" s="103"/>
      <c r="F95" s="103"/>
    </row>
    <row r="96" spans="2:6" ht="27" x14ac:dyDescent="0.25">
      <c r="B96" s="103"/>
      <c r="C96" s="103"/>
      <c r="D96" s="103"/>
      <c r="E96" s="103"/>
      <c r="F96" s="103"/>
    </row>
    <row r="97" spans="2:6" ht="27" x14ac:dyDescent="0.25">
      <c r="B97" s="103"/>
      <c r="C97" s="103"/>
      <c r="D97" s="103"/>
      <c r="E97" s="103"/>
      <c r="F97" s="103"/>
    </row>
    <row r="98" spans="2:6" ht="27" x14ac:dyDescent="0.25">
      <c r="B98" s="103"/>
      <c r="C98" s="103"/>
      <c r="D98" s="103"/>
      <c r="E98" s="103"/>
      <c r="F98" s="103"/>
    </row>
    <row r="99" spans="2:6" ht="27" x14ac:dyDescent="0.25">
      <c r="B99" s="103"/>
      <c r="C99" s="103"/>
      <c r="D99" s="103"/>
      <c r="E99" s="103"/>
      <c r="F99" s="103"/>
    </row>
    <row r="100" spans="2:6" ht="27" x14ac:dyDescent="0.25">
      <c r="B100" s="103"/>
      <c r="C100" s="103"/>
      <c r="D100" s="103"/>
      <c r="E100" s="103"/>
      <c r="F100" s="103"/>
    </row>
    <row r="101" spans="2:6" ht="27" x14ac:dyDescent="0.25">
      <c r="B101" s="103"/>
      <c r="C101" s="103"/>
      <c r="D101" s="103"/>
      <c r="E101" s="103"/>
      <c r="F101" s="103"/>
    </row>
    <row r="102" spans="2:6" ht="27" x14ac:dyDescent="0.25">
      <c r="B102" s="103"/>
      <c r="C102" s="103"/>
      <c r="D102" s="103"/>
      <c r="E102" s="103"/>
      <c r="F102" s="103"/>
    </row>
    <row r="103" spans="2:6" ht="27" x14ac:dyDescent="0.25">
      <c r="B103" s="103"/>
      <c r="C103" s="103"/>
      <c r="D103" s="103"/>
      <c r="E103" s="103"/>
      <c r="F103" s="103"/>
    </row>
    <row r="104" spans="2:6" ht="27" x14ac:dyDescent="0.25">
      <c r="B104" s="103"/>
      <c r="C104" s="103"/>
      <c r="D104" s="103"/>
      <c r="E104" s="103"/>
      <c r="F104" s="103"/>
    </row>
    <row r="106" spans="2:6" ht="26.25" customHeight="1" x14ac:dyDescent="0.25">
      <c r="B106" s="108" t="str">
        <f>VALORES!$B$14</f>
        <v>Referencia a papeles de trabajo</v>
      </c>
      <c r="C106" s="109"/>
    </row>
    <row r="107" spans="2:6" ht="31.5" customHeight="1" x14ac:dyDescent="0.25">
      <c r="B107" s="110" t="s">
        <v>101</v>
      </c>
      <c r="C107" s="115"/>
      <c r="D107" s="115"/>
      <c r="E107" s="115"/>
      <c r="F107" s="115"/>
    </row>
    <row r="108" spans="2:6" ht="26.25" customHeight="1" x14ac:dyDescent="0.25">
      <c r="B108" s="110"/>
      <c r="C108" s="115"/>
      <c r="D108" s="115"/>
      <c r="E108" s="115"/>
      <c r="F108" s="115"/>
    </row>
    <row r="109" spans="2:6" ht="26.25" customHeight="1" x14ac:dyDescent="0.25">
      <c r="B109" s="110"/>
      <c r="C109" s="115"/>
      <c r="D109" s="115"/>
      <c r="E109" s="115"/>
      <c r="F109" s="115"/>
    </row>
    <row r="110" spans="2:6" ht="26.25" customHeight="1" x14ac:dyDescent="0.25">
      <c r="B110" s="116"/>
      <c r="C110" s="117"/>
      <c r="D110" s="117"/>
      <c r="E110" s="117"/>
      <c r="F110" s="117"/>
    </row>
    <row r="111" spans="2:6" ht="27" x14ac:dyDescent="0.25">
      <c r="B111" s="103"/>
      <c r="C111" s="103"/>
      <c r="D111" s="103"/>
      <c r="E111" s="103"/>
      <c r="F111" s="103"/>
    </row>
    <row r="112" spans="2:6" ht="27" x14ac:dyDescent="0.25">
      <c r="B112" s="103"/>
      <c r="C112" s="103"/>
      <c r="D112" s="103"/>
      <c r="E112" s="103"/>
      <c r="F112" s="103"/>
    </row>
    <row r="113" spans="2:6" ht="27" x14ac:dyDescent="0.25">
      <c r="B113" s="103"/>
      <c r="C113" s="103"/>
      <c r="D113" s="103"/>
      <c r="E113" s="103"/>
      <c r="F113" s="103"/>
    </row>
    <row r="114" spans="2:6" ht="27" x14ac:dyDescent="0.25">
      <c r="B114" s="103"/>
      <c r="C114" s="103"/>
      <c r="D114" s="103"/>
      <c r="E114" s="103"/>
      <c r="F114" s="103"/>
    </row>
    <row r="115" spans="2:6" ht="27" x14ac:dyDescent="0.25">
      <c r="B115" s="103"/>
      <c r="C115" s="103"/>
      <c r="D115" s="103"/>
      <c r="E115" s="103"/>
      <c r="F115" s="103"/>
    </row>
    <row r="116" spans="2:6" ht="27" x14ac:dyDescent="0.25">
      <c r="B116" s="103"/>
      <c r="C116" s="103"/>
      <c r="D116" s="103"/>
      <c r="E116" s="103"/>
      <c r="F116" s="103"/>
    </row>
    <row r="117" spans="2:6" ht="27" x14ac:dyDescent="0.25">
      <c r="B117" s="103"/>
      <c r="C117" s="103"/>
      <c r="D117" s="103"/>
      <c r="E117" s="103"/>
      <c r="F117" s="103"/>
    </row>
    <row r="118" spans="2:6" ht="27" x14ac:dyDescent="0.25">
      <c r="B118" s="103"/>
      <c r="C118" s="103"/>
      <c r="D118" s="103"/>
      <c r="E118" s="103"/>
      <c r="F118" s="103"/>
    </row>
    <row r="119" spans="2:6" ht="27" x14ac:dyDescent="0.25">
      <c r="B119" s="103"/>
      <c r="C119" s="103"/>
      <c r="D119" s="103"/>
      <c r="E119" s="103"/>
      <c r="F119" s="103"/>
    </row>
    <row r="120" spans="2:6" ht="27" x14ac:dyDescent="0.25">
      <c r="B120" s="103"/>
      <c r="C120" s="103"/>
      <c r="D120" s="103"/>
      <c r="E120" s="103"/>
      <c r="F120" s="103"/>
    </row>
    <row r="121" spans="2:6" ht="27" x14ac:dyDescent="0.25">
      <c r="B121" s="103"/>
      <c r="C121" s="103"/>
      <c r="D121" s="103"/>
      <c r="E121" s="103"/>
      <c r="F121" s="103"/>
    </row>
  </sheetData>
  <sheetProtection formatCells="0" formatColumns="0" formatRows="0" selectLockedCells="1"/>
  <protectedRanges>
    <protectedRange sqref="B43 B16:B42" name="Rango1"/>
    <protectedRange sqref="B94:B104 B111 B65:B76 B49:B60 B79:B90 C60:C90" name="Rango1_1"/>
  </protectedRanges>
  <mergeCells count="20">
    <mergeCell ref="B45:C45"/>
    <mergeCell ref="B46:F48"/>
    <mergeCell ref="B7:F7"/>
    <mergeCell ref="B8:F8"/>
    <mergeCell ref="B10:F10"/>
    <mergeCell ref="B15:C15"/>
    <mergeCell ref="B16:F43"/>
    <mergeCell ref="B49:F59"/>
    <mergeCell ref="B61:C61"/>
    <mergeCell ref="B62:F64"/>
    <mergeCell ref="B65:F75"/>
    <mergeCell ref="B77:C77"/>
    <mergeCell ref="B106:C106"/>
    <mergeCell ref="B107:F110"/>
    <mergeCell ref="B111:F121"/>
    <mergeCell ref="B78:F78"/>
    <mergeCell ref="B79:F89"/>
    <mergeCell ref="B91:C91"/>
    <mergeCell ref="B92:F93"/>
    <mergeCell ref="B94:F104"/>
  </mergeCells>
  <conditionalFormatting sqref="B1:B3 B122:B1048576 B44 E11:E13 B6 B9">
    <cfRule type="containsText" dxfId="263" priority="19" operator="containsText" text="EVALUE">
      <formula>NOT(ISERROR(SEARCH("EVALUE",B1)))</formula>
    </cfRule>
  </conditionalFormatting>
  <conditionalFormatting sqref="B14">
    <cfRule type="containsText" dxfId="262" priority="18" operator="containsText" text="EVALUE">
      <formula>NOT(ISERROR(SEARCH("EVALUE",B14)))</formula>
    </cfRule>
  </conditionalFormatting>
  <conditionalFormatting sqref="B13">
    <cfRule type="containsText" dxfId="261" priority="4" operator="containsText" text="DEBIL">
      <formula>NOT(ISERROR(SEARCH("DEBIL",B13)))</formula>
    </cfRule>
    <cfRule type="containsText" dxfId="260" priority="5" operator="containsText" text="MEJORABLE">
      <formula>NOT(ISERROR(SEARCH("MEJORABLE",B13)))</formula>
    </cfRule>
    <cfRule type="containsText" dxfId="259" priority="6" operator="containsText" text="ACEPTABLE">
      <formula>NOT(ISERROR(SEARCH("ACEPTABLE",B13)))</formula>
    </cfRule>
    <cfRule type="containsText" dxfId="258" priority="7" operator="containsText" text="FUERTE">
      <formula>NOT(ISERROR(SEARCH("FUERTE",B13)))</formula>
    </cfRule>
    <cfRule type="containsText" dxfId="257" priority="8" operator="containsText" text="EVALUE">
      <formula>NOT(ISERROR(SEARCH("EVALUE",B13)))</formula>
    </cfRule>
  </conditionalFormatting>
  <conditionalFormatting sqref="B105">
    <cfRule type="containsText" dxfId="256" priority="3" operator="containsText" text="EVALUE">
      <formula>NOT(ISERROR(SEARCH("EVALUE",B105)))</formula>
    </cfRule>
  </conditionalFormatting>
  <conditionalFormatting sqref="B76 B90">
    <cfRule type="containsText" dxfId="255" priority="2" operator="containsText" text="EVALUE">
      <formula>NOT(ISERROR(SEARCH("EVALUE",B76)))</formula>
    </cfRule>
  </conditionalFormatting>
  <conditionalFormatting sqref="B5">
    <cfRule type="containsText" dxfId="254" priority="1" operator="containsText" text="EVALUE">
      <formula>NOT(ISERROR(SEARCH("EVALUE",B5)))</formula>
    </cfRule>
  </conditionalFormatting>
  <printOptions horizontalCentered="1" verticalCentered="1"/>
  <pageMargins left="0.23622047244094491" right="0.23622047244094491" top="1.1417322834645669" bottom="0.74803149606299213" header="0.31496062992125984" footer="0.31496062992125984"/>
  <pageSetup scale="32" orientation="portrait" r:id="rId1"/>
  <rowBreaks count="1" manualBreakCount="1">
    <brk id="43"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VALORES!$E$3:$E$7</xm:f>
          </x14:formula1>
          <xm:sqref>B13</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B2:O107"/>
  <sheetViews>
    <sheetView showGridLines="0" topLeftCell="A93" zoomScale="40" zoomScaleNormal="40" zoomScaleSheetLayoutView="57" workbookViewId="0">
      <selection activeCell="F110" sqref="F110"/>
    </sheetView>
  </sheetViews>
  <sheetFormatPr baseColWidth="10" defaultColWidth="11.42578125" defaultRowHeight="27.75" x14ac:dyDescent="0.25"/>
  <cols>
    <col min="1" max="1" width="11.42578125" style="52"/>
    <col min="2" max="2" width="55.140625" style="57" customWidth="1"/>
    <col min="3" max="3" width="30.7109375" style="58" customWidth="1"/>
    <col min="4" max="4" width="14.5703125" style="52" customWidth="1"/>
    <col min="5" max="5" width="18.85546875" style="52" customWidth="1"/>
    <col min="6" max="6" width="110.42578125" style="56" customWidth="1"/>
    <col min="7" max="7" width="30.5703125" style="52" customWidth="1"/>
    <col min="8" max="8" width="32.5703125" style="52" bestFit="1" customWidth="1"/>
    <col min="9" max="9" width="17.7109375" style="56" customWidth="1"/>
    <col min="10" max="10" width="34" style="56" customWidth="1"/>
    <col min="11" max="11" width="17.7109375" style="52" customWidth="1"/>
    <col min="12" max="12" width="15" style="56" customWidth="1"/>
    <col min="13" max="13" width="41.140625" style="56" customWidth="1"/>
    <col min="14" max="14" width="17.7109375" style="52" customWidth="1"/>
    <col min="15" max="15" width="14.7109375" style="56" customWidth="1"/>
    <col min="16" max="16" width="9.42578125" style="52" customWidth="1"/>
    <col min="17" max="16384" width="11.42578125" style="52"/>
  </cols>
  <sheetData>
    <row r="2" spans="2:10" ht="30" customHeight="1" x14ac:dyDescent="0.25"/>
    <row r="4" spans="2:10" x14ac:dyDescent="0.25">
      <c r="B4" s="63" t="s">
        <v>80</v>
      </c>
      <c r="C4" s="46" t="s">
        <v>194</v>
      </c>
      <c r="E4" s="63" t="str">
        <f>VALORES!$B$7</f>
        <v>Número</v>
      </c>
      <c r="F4" s="63" t="str">
        <f>VALORES!$B$8</f>
        <v>Proceso valorado</v>
      </c>
      <c r="I4" s="52"/>
      <c r="J4" s="52"/>
    </row>
    <row r="5" spans="2:10" ht="55.5" x14ac:dyDescent="0.25">
      <c r="B5" s="47" t="str">
        <f>IF(C5=VALORES!$B$2,IF(COUNTA(B13,B16,B35,B51,B65,B80,B97)=7,VALORES!$B$27,VALORES!$B$28),VALORES!$B$34)</f>
        <v>NO INCLUIDO EN ALCANCE</v>
      </c>
      <c r="C5" s="48" t="str">
        <f>PROCESOS!$B$14</f>
        <v>NO</v>
      </c>
      <c r="E5" s="43" t="str">
        <f>PROCESOS!$C$14</f>
        <v>2.7</v>
      </c>
      <c r="F5" s="44" t="str">
        <f>PROCESOS!$D14</f>
        <v>Gestionar las relaciones entre TI y el negocio</v>
      </c>
      <c r="I5" s="52"/>
      <c r="J5" s="52"/>
    </row>
    <row r="6" spans="2:10" x14ac:dyDescent="0.25">
      <c r="B6" s="54"/>
      <c r="C6" s="22"/>
      <c r="E6" s="22"/>
      <c r="F6" s="60"/>
      <c r="I6" s="52"/>
      <c r="J6" s="52"/>
    </row>
    <row r="7" spans="2:10" ht="26.25" customHeight="1" x14ac:dyDescent="0.25">
      <c r="B7" s="118" t="s">
        <v>141</v>
      </c>
      <c r="C7" s="118"/>
      <c r="D7" s="118"/>
      <c r="E7" s="118"/>
      <c r="F7" s="119"/>
      <c r="I7" s="52"/>
      <c r="J7" s="52"/>
    </row>
    <row r="8" spans="2:10" ht="140.25" customHeight="1" x14ac:dyDescent="0.25">
      <c r="B8" s="120" t="str">
        <f>PROCESOS!$E$14</f>
        <v>Gestionar las relaciones entre el negocio y TI de modo formal y transparente, enfocándolas hacia el objetivo común de obtener resultados empresariales exitosos apoyando los objetivos estratégicos y dentro de las restricciones del presupuesto y los riesgos tolerables. Basar la relación en la confianza mutua, usando términos entendibles, lenguaje común y voluntad de asumir la propiedad y responsabilidad en las decisiones claves.</v>
      </c>
      <c r="C8" s="121"/>
      <c r="D8" s="121"/>
      <c r="E8" s="121"/>
      <c r="F8" s="122"/>
      <c r="I8" s="52"/>
      <c r="J8" s="52"/>
    </row>
    <row r="9" spans="2:10" ht="19.5" customHeight="1" x14ac:dyDescent="0.25">
      <c r="B9" s="54"/>
      <c r="C9" s="22"/>
      <c r="E9" s="22"/>
      <c r="F9" s="60"/>
      <c r="I9" s="52"/>
      <c r="J9" s="52"/>
    </row>
    <row r="10" spans="2:10" ht="24" customHeight="1" x14ac:dyDescent="0.25">
      <c r="B10" s="118" t="str">
        <f>VALORES!$B$23</f>
        <v>INFORMACIÓN REQUERIDA</v>
      </c>
      <c r="C10" s="118"/>
      <c r="D10" s="118"/>
      <c r="E10" s="118"/>
      <c r="F10" s="118"/>
      <c r="I10" s="52"/>
      <c r="J10" s="52"/>
    </row>
    <row r="11" spans="2:10" x14ac:dyDescent="0.25">
      <c r="B11" s="51"/>
      <c r="C11" s="50"/>
      <c r="D11" s="51"/>
      <c r="E11" s="54"/>
      <c r="F11" s="52"/>
      <c r="I11" s="52"/>
      <c r="J11" s="52"/>
    </row>
    <row r="12" spans="2:10" x14ac:dyDescent="0.25">
      <c r="B12" s="49" t="s">
        <v>81</v>
      </c>
      <c r="C12" s="50"/>
      <c r="D12" s="51"/>
      <c r="E12" s="54"/>
      <c r="F12" s="52"/>
      <c r="I12" s="52"/>
      <c r="J12" s="52"/>
    </row>
    <row r="13" spans="2:10" x14ac:dyDescent="0.25">
      <c r="B13" s="53" t="s">
        <v>199</v>
      </c>
      <c r="C13" s="50"/>
      <c r="D13" s="51"/>
      <c r="E13" s="54"/>
      <c r="F13" s="52"/>
      <c r="I13" s="52"/>
      <c r="J13" s="52"/>
    </row>
    <row r="14" spans="2:10" x14ac:dyDescent="0.25">
      <c r="B14" s="54"/>
      <c r="C14" s="22"/>
      <c r="D14" s="51"/>
      <c r="E14" s="50"/>
      <c r="F14" s="52"/>
      <c r="I14" s="52"/>
      <c r="J14" s="52"/>
    </row>
    <row r="15" spans="2:10" ht="26.25" customHeight="1" x14ac:dyDescent="0.25">
      <c r="B15" s="124" t="str">
        <f>VALORES!$B$10</f>
        <v>Criterios de Evaluación</v>
      </c>
      <c r="C15" s="125"/>
      <c r="E15" s="55"/>
    </row>
    <row r="16" spans="2:10" ht="27" x14ac:dyDescent="0.25">
      <c r="B16" s="107" t="s">
        <v>182</v>
      </c>
      <c r="C16" s="107"/>
      <c r="D16" s="107"/>
      <c r="E16" s="107"/>
      <c r="F16" s="107"/>
    </row>
    <row r="17" spans="2:6" ht="27" x14ac:dyDescent="0.25">
      <c r="B17" s="107"/>
      <c r="C17" s="107"/>
      <c r="D17" s="107"/>
      <c r="E17" s="107"/>
      <c r="F17" s="107"/>
    </row>
    <row r="18" spans="2:6" ht="27" x14ac:dyDescent="0.25">
      <c r="B18" s="107"/>
      <c r="C18" s="107"/>
      <c r="D18" s="107"/>
      <c r="E18" s="107"/>
      <c r="F18" s="107"/>
    </row>
    <row r="19" spans="2:6" ht="27" x14ac:dyDescent="0.25">
      <c r="B19" s="107"/>
      <c r="C19" s="107"/>
      <c r="D19" s="107"/>
      <c r="E19" s="107"/>
      <c r="F19" s="107"/>
    </row>
    <row r="20" spans="2:6" ht="27" x14ac:dyDescent="0.25">
      <c r="B20" s="107"/>
      <c r="C20" s="107"/>
      <c r="D20" s="107"/>
      <c r="E20" s="107"/>
      <c r="F20" s="107"/>
    </row>
    <row r="21" spans="2:6" ht="27" x14ac:dyDescent="0.25">
      <c r="B21" s="107"/>
      <c r="C21" s="107"/>
      <c r="D21" s="107"/>
      <c r="E21" s="107"/>
      <c r="F21" s="107"/>
    </row>
    <row r="22" spans="2:6" ht="27" x14ac:dyDescent="0.25">
      <c r="B22" s="107"/>
      <c r="C22" s="107"/>
      <c r="D22" s="107"/>
      <c r="E22" s="107"/>
      <c r="F22" s="107"/>
    </row>
    <row r="23" spans="2:6" ht="27" x14ac:dyDescent="0.25">
      <c r="B23" s="107"/>
      <c r="C23" s="107"/>
      <c r="D23" s="107"/>
      <c r="E23" s="107"/>
      <c r="F23" s="107"/>
    </row>
    <row r="24" spans="2:6" ht="27" x14ac:dyDescent="0.25">
      <c r="B24" s="107"/>
      <c r="C24" s="107"/>
      <c r="D24" s="107"/>
      <c r="E24" s="107"/>
      <c r="F24" s="107"/>
    </row>
    <row r="25" spans="2:6" ht="27" x14ac:dyDescent="0.25">
      <c r="B25" s="107"/>
      <c r="C25" s="107"/>
      <c r="D25" s="107"/>
      <c r="E25" s="107"/>
      <c r="F25" s="107"/>
    </row>
    <row r="26" spans="2:6" ht="27" x14ac:dyDescent="0.25">
      <c r="B26" s="107"/>
      <c r="C26" s="107"/>
      <c r="D26" s="107"/>
      <c r="E26" s="107"/>
      <c r="F26" s="107"/>
    </row>
    <row r="27" spans="2:6" ht="27" x14ac:dyDescent="0.25">
      <c r="B27" s="107"/>
      <c r="C27" s="107"/>
      <c r="D27" s="107"/>
      <c r="E27" s="107"/>
      <c r="F27" s="107"/>
    </row>
    <row r="28" spans="2:6" ht="27" x14ac:dyDescent="0.25">
      <c r="B28" s="107"/>
      <c r="C28" s="107"/>
      <c r="D28" s="107"/>
      <c r="E28" s="107"/>
      <c r="F28" s="107"/>
    </row>
    <row r="29" spans="2:6" ht="27" x14ac:dyDescent="0.25">
      <c r="B29" s="107"/>
      <c r="C29" s="107"/>
      <c r="D29" s="107"/>
      <c r="E29" s="107"/>
      <c r="F29" s="107"/>
    </row>
    <row r="31" spans="2:6" x14ac:dyDescent="0.25">
      <c r="B31" s="108" t="str">
        <f>VALORES!$B$11</f>
        <v>Fortalezas del proceso</v>
      </c>
      <c r="C31" s="109"/>
    </row>
    <row r="32" spans="2:6" ht="27.75" customHeight="1" x14ac:dyDescent="0.25">
      <c r="B32" s="110" t="s">
        <v>98</v>
      </c>
      <c r="C32" s="111"/>
      <c r="D32" s="111"/>
      <c r="E32" s="111"/>
      <c r="F32" s="111"/>
    </row>
    <row r="33" spans="2:6" ht="27.75" customHeight="1" x14ac:dyDescent="0.25">
      <c r="B33" s="112"/>
      <c r="C33" s="111"/>
      <c r="D33" s="111"/>
      <c r="E33" s="111"/>
      <c r="F33" s="111"/>
    </row>
    <row r="34" spans="2:6" ht="27.75" customHeight="1" x14ac:dyDescent="0.25">
      <c r="B34" s="113"/>
      <c r="C34" s="114"/>
      <c r="D34" s="114"/>
      <c r="E34" s="114"/>
      <c r="F34" s="114"/>
    </row>
    <row r="35" spans="2:6" ht="27" x14ac:dyDescent="0.25">
      <c r="B35" s="103"/>
      <c r="C35" s="103"/>
      <c r="D35" s="103"/>
      <c r="E35" s="103"/>
      <c r="F35" s="103"/>
    </row>
    <row r="36" spans="2:6" ht="27" x14ac:dyDescent="0.25">
      <c r="B36" s="103"/>
      <c r="C36" s="103"/>
      <c r="D36" s="103"/>
      <c r="E36" s="103"/>
      <c r="F36" s="103"/>
    </row>
    <row r="37" spans="2:6" ht="27" x14ac:dyDescent="0.25">
      <c r="B37" s="103"/>
      <c r="C37" s="103"/>
      <c r="D37" s="103"/>
      <c r="E37" s="103"/>
      <c r="F37" s="103"/>
    </row>
    <row r="38" spans="2:6" ht="27" x14ac:dyDescent="0.25">
      <c r="B38" s="103"/>
      <c r="C38" s="103"/>
      <c r="D38" s="103"/>
      <c r="E38" s="103"/>
      <c r="F38" s="103"/>
    </row>
    <row r="39" spans="2:6" ht="27" x14ac:dyDescent="0.25">
      <c r="B39" s="103"/>
      <c r="C39" s="103"/>
      <c r="D39" s="103"/>
      <c r="E39" s="103"/>
      <c r="F39" s="103"/>
    </row>
    <row r="40" spans="2:6" ht="27" x14ac:dyDescent="0.25">
      <c r="B40" s="103"/>
      <c r="C40" s="103"/>
      <c r="D40" s="103"/>
      <c r="E40" s="103"/>
      <c r="F40" s="103"/>
    </row>
    <row r="41" spans="2:6" ht="27" x14ac:dyDescent="0.25">
      <c r="B41" s="103"/>
      <c r="C41" s="103"/>
      <c r="D41" s="103"/>
      <c r="E41" s="103"/>
      <c r="F41" s="103"/>
    </row>
    <row r="42" spans="2:6" ht="27" x14ac:dyDescent="0.25">
      <c r="B42" s="103"/>
      <c r="C42" s="103"/>
      <c r="D42" s="103"/>
      <c r="E42" s="103"/>
      <c r="F42" s="103"/>
    </row>
    <row r="43" spans="2:6" ht="27" x14ac:dyDescent="0.25">
      <c r="B43" s="103"/>
      <c r="C43" s="103"/>
      <c r="D43" s="103"/>
      <c r="E43" s="103"/>
      <c r="F43" s="103"/>
    </row>
    <row r="44" spans="2:6" ht="27" x14ac:dyDescent="0.25">
      <c r="B44" s="103"/>
      <c r="C44" s="103"/>
      <c r="D44" s="103"/>
      <c r="E44" s="103"/>
      <c r="F44" s="103"/>
    </row>
    <row r="45" spans="2:6" ht="27" x14ac:dyDescent="0.25">
      <c r="B45" s="103"/>
      <c r="C45" s="103"/>
      <c r="D45" s="103"/>
      <c r="E45" s="103"/>
      <c r="F45" s="103"/>
    </row>
    <row r="46" spans="2:6" ht="27" x14ac:dyDescent="0.25">
      <c r="B46" s="59"/>
      <c r="C46" s="59"/>
    </row>
    <row r="47" spans="2:6" x14ac:dyDescent="0.25">
      <c r="B47" s="108" t="str">
        <f>VALORES!$B$12</f>
        <v>Debilidades  del proceso</v>
      </c>
      <c r="C47" s="109"/>
    </row>
    <row r="48" spans="2:6" ht="27.75" customHeight="1" x14ac:dyDescent="0.25">
      <c r="B48" s="110" t="s">
        <v>99</v>
      </c>
      <c r="C48" s="115"/>
      <c r="D48" s="115"/>
      <c r="E48" s="115"/>
      <c r="F48" s="115"/>
    </row>
    <row r="49" spans="2:6" ht="27.75" customHeight="1" x14ac:dyDescent="0.25">
      <c r="B49" s="110"/>
      <c r="C49" s="115"/>
      <c r="D49" s="115"/>
      <c r="E49" s="115"/>
      <c r="F49" s="115"/>
    </row>
    <row r="50" spans="2:6" ht="27.75" customHeight="1" x14ac:dyDescent="0.25">
      <c r="B50" s="116"/>
      <c r="C50" s="117"/>
      <c r="D50" s="117"/>
      <c r="E50" s="117"/>
      <c r="F50" s="117"/>
    </row>
    <row r="51" spans="2:6" ht="27" x14ac:dyDescent="0.25">
      <c r="B51" s="103"/>
      <c r="C51" s="103"/>
      <c r="D51" s="103"/>
      <c r="E51" s="103"/>
      <c r="F51" s="103"/>
    </row>
    <row r="52" spans="2:6" ht="27" x14ac:dyDescent="0.25">
      <c r="B52" s="103"/>
      <c r="C52" s="103"/>
      <c r="D52" s="103"/>
      <c r="E52" s="103"/>
      <c r="F52" s="103"/>
    </row>
    <row r="53" spans="2:6" ht="27" x14ac:dyDescent="0.25">
      <c r="B53" s="103"/>
      <c r="C53" s="103"/>
      <c r="D53" s="103"/>
      <c r="E53" s="103"/>
      <c r="F53" s="103"/>
    </row>
    <row r="54" spans="2:6" ht="27" x14ac:dyDescent="0.25">
      <c r="B54" s="103"/>
      <c r="C54" s="103"/>
      <c r="D54" s="103"/>
      <c r="E54" s="103"/>
      <c r="F54" s="103"/>
    </row>
    <row r="55" spans="2:6" ht="27" x14ac:dyDescent="0.25">
      <c r="B55" s="103"/>
      <c r="C55" s="103"/>
      <c r="D55" s="103"/>
      <c r="E55" s="103"/>
      <c r="F55" s="103"/>
    </row>
    <row r="56" spans="2:6" ht="27" x14ac:dyDescent="0.25">
      <c r="B56" s="103"/>
      <c r="C56" s="103"/>
      <c r="D56" s="103"/>
      <c r="E56" s="103"/>
      <c r="F56" s="103"/>
    </row>
    <row r="57" spans="2:6" ht="27" x14ac:dyDescent="0.25">
      <c r="B57" s="103"/>
      <c r="C57" s="103"/>
      <c r="D57" s="103"/>
      <c r="E57" s="103"/>
      <c r="F57" s="103"/>
    </row>
    <row r="58" spans="2:6" ht="27" x14ac:dyDescent="0.25">
      <c r="B58" s="103"/>
      <c r="C58" s="103"/>
      <c r="D58" s="103"/>
      <c r="E58" s="103"/>
      <c r="F58" s="103"/>
    </row>
    <row r="59" spans="2:6" ht="27" x14ac:dyDescent="0.25">
      <c r="B59" s="103"/>
      <c r="C59" s="103"/>
      <c r="D59" s="103"/>
      <c r="E59" s="103"/>
      <c r="F59" s="103"/>
    </row>
    <row r="60" spans="2:6" ht="27" x14ac:dyDescent="0.25">
      <c r="B60" s="103"/>
      <c r="C60" s="103"/>
      <c r="D60" s="103"/>
      <c r="E60" s="103"/>
      <c r="F60" s="103"/>
    </row>
    <row r="61" spans="2:6" ht="27" x14ac:dyDescent="0.25">
      <c r="B61" s="103"/>
      <c r="C61" s="103"/>
      <c r="D61" s="103"/>
      <c r="E61" s="103"/>
      <c r="F61" s="103"/>
    </row>
    <row r="63" spans="2:6" x14ac:dyDescent="0.25">
      <c r="B63" s="108" t="str">
        <f>VALORES!$B$13</f>
        <v>Identificación de Riesgos del Proceso</v>
      </c>
      <c r="C63" s="109"/>
    </row>
    <row r="64" spans="2:6" ht="27.75" customHeight="1" x14ac:dyDescent="0.25">
      <c r="B64" s="110" t="s">
        <v>191</v>
      </c>
      <c r="C64" s="115"/>
      <c r="D64" s="115"/>
      <c r="E64" s="115"/>
      <c r="F64" s="115"/>
    </row>
    <row r="65" spans="2:6" ht="27" x14ac:dyDescent="0.25">
      <c r="B65" s="103"/>
      <c r="C65" s="103"/>
      <c r="D65" s="103"/>
      <c r="E65" s="103"/>
      <c r="F65" s="103"/>
    </row>
    <row r="66" spans="2:6" ht="27" x14ac:dyDescent="0.25">
      <c r="B66" s="103"/>
      <c r="C66" s="103"/>
      <c r="D66" s="103"/>
      <c r="E66" s="103"/>
      <c r="F66" s="103"/>
    </row>
    <row r="67" spans="2:6" ht="27" x14ac:dyDescent="0.25">
      <c r="B67" s="103"/>
      <c r="C67" s="103"/>
      <c r="D67" s="103"/>
      <c r="E67" s="103"/>
      <c r="F67" s="103"/>
    </row>
    <row r="68" spans="2:6" ht="27" x14ac:dyDescent="0.25">
      <c r="B68" s="103"/>
      <c r="C68" s="103"/>
      <c r="D68" s="103"/>
      <c r="E68" s="103"/>
      <c r="F68" s="103"/>
    </row>
    <row r="69" spans="2:6" ht="27" x14ac:dyDescent="0.25">
      <c r="B69" s="103"/>
      <c r="C69" s="103"/>
      <c r="D69" s="103"/>
      <c r="E69" s="103"/>
      <c r="F69" s="103"/>
    </row>
    <row r="70" spans="2:6" ht="27" x14ac:dyDescent="0.25">
      <c r="B70" s="103"/>
      <c r="C70" s="103"/>
      <c r="D70" s="103"/>
      <c r="E70" s="103"/>
      <c r="F70" s="103"/>
    </row>
    <row r="71" spans="2:6" ht="27" x14ac:dyDescent="0.25">
      <c r="B71" s="103"/>
      <c r="C71" s="103"/>
      <c r="D71" s="103"/>
      <c r="E71" s="103"/>
      <c r="F71" s="103"/>
    </row>
    <row r="72" spans="2:6" ht="27" x14ac:dyDescent="0.25">
      <c r="B72" s="103"/>
      <c r="C72" s="103"/>
      <c r="D72" s="103"/>
      <c r="E72" s="103"/>
      <c r="F72" s="103"/>
    </row>
    <row r="73" spans="2:6" ht="27" x14ac:dyDescent="0.25">
      <c r="B73" s="103"/>
      <c r="C73" s="103"/>
      <c r="D73" s="103"/>
      <c r="E73" s="103"/>
      <c r="F73" s="103"/>
    </row>
    <row r="74" spans="2:6" ht="27" x14ac:dyDescent="0.25">
      <c r="B74" s="103"/>
      <c r="C74" s="103"/>
      <c r="D74" s="103"/>
      <c r="E74" s="103"/>
      <c r="F74" s="103"/>
    </row>
    <row r="75" spans="2:6" ht="27" x14ac:dyDescent="0.25">
      <c r="B75" s="103"/>
      <c r="C75" s="103"/>
      <c r="D75" s="103"/>
      <c r="E75" s="103"/>
      <c r="F75" s="103"/>
    </row>
    <row r="77" spans="2:6" x14ac:dyDescent="0.25">
      <c r="B77" s="108" t="str">
        <f>VALORES!$B$15</f>
        <v>Comentarios</v>
      </c>
      <c r="C77" s="109"/>
    </row>
    <row r="78" spans="2:6" ht="27.75" customHeight="1" x14ac:dyDescent="0.25">
      <c r="B78" s="110" t="s">
        <v>97</v>
      </c>
      <c r="C78" s="115"/>
      <c r="D78" s="115"/>
      <c r="E78" s="115"/>
      <c r="F78" s="115"/>
    </row>
    <row r="79" spans="2:6" ht="27.75" customHeight="1" x14ac:dyDescent="0.25">
      <c r="B79" s="116"/>
      <c r="C79" s="117"/>
      <c r="D79" s="117"/>
      <c r="E79" s="117"/>
      <c r="F79" s="117"/>
    </row>
    <row r="80" spans="2:6" ht="18" customHeight="1" x14ac:dyDescent="0.25">
      <c r="B80" s="103"/>
      <c r="C80" s="103"/>
      <c r="D80" s="103"/>
      <c r="E80" s="103"/>
      <c r="F80" s="103"/>
    </row>
    <row r="81" spans="2:6" ht="27" x14ac:dyDescent="0.25">
      <c r="B81" s="103"/>
      <c r="C81" s="103"/>
      <c r="D81" s="103"/>
      <c r="E81" s="103"/>
      <c r="F81" s="103"/>
    </row>
    <row r="82" spans="2:6" ht="27" x14ac:dyDescent="0.25">
      <c r="B82" s="103"/>
      <c r="C82" s="103"/>
      <c r="D82" s="103"/>
      <c r="E82" s="103"/>
      <c r="F82" s="103"/>
    </row>
    <row r="83" spans="2:6" ht="27" x14ac:dyDescent="0.25">
      <c r="B83" s="103"/>
      <c r="C83" s="103"/>
      <c r="D83" s="103"/>
      <c r="E83" s="103"/>
      <c r="F83" s="103"/>
    </row>
    <row r="84" spans="2:6" ht="27" x14ac:dyDescent="0.25">
      <c r="B84" s="103"/>
      <c r="C84" s="103"/>
      <c r="D84" s="103"/>
      <c r="E84" s="103"/>
      <c r="F84" s="103"/>
    </row>
    <row r="85" spans="2:6" ht="27" x14ac:dyDescent="0.25">
      <c r="B85" s="103"/>
      <c r="C85" s="103"/>
      <c r="D85" s="103"/>
      <c r="E85" s="103"/>
      <c r="F85" s="103"/>
    </row>
    <row r="86" spans="2:6" ht="27" x14ac:dyDescent="0.25">
      <c r="B86" s="103"/>
      <c r="C86" s="103"/>
      <c r="D86" s="103"/>
      <c r="E86" s="103"/>
      <c r="F86" s="103"/>
    </row>
    <row r="87" spans="2:6" ht="27" x14ac:dyDescent="0.25">
      <c r="B87" s="103"/>
      <c r="C87" s="103"/>
      <c r="D87" s="103"/>
      <c r="E87" s="103"/>
      <c r="F87" s="103"/>
    </row>
    <row r="88" spans="2:6" ht="27" x14ac:dyDescent="0.25">
      <c r="B88" s="103"/>
      <c r="C88" s="103"/>
      <c r="D88" s="103"/>
      <c r="E88" s="103"/>
      <c r="F88" s="103"/>
    </row>
    <row r="89" spans="2:6" ht="27" x14ac:dyDescent="0.25">
      <c r="B89" s="103"/>
      <c r="C89" s="103"/>
      <c r="D89" s="103"/>
      <c r="E89" s="103"/>
      <c r="F89" s="103"/>
    </row>
    <row r="90" spans="2:6" ht="27" x14ac:dyDescent="0.25">
      <c r="B90" s="103"/>
      <c r="C90" s="103"/>
      <c r="D90" s="103"/>
      <c r="E90" s="103"/>
      <c r="F90" s="103"/>
    </row>
    <row r="92" spans="2:6" ht="26.25" customHeight="1" x14ac:dyDescent="0.25">
      <c r="B92" s="108" t="str">
        <f>VALORES!$B$14</f>
        <v>Referencia a papeles de trabajo</v>
      </c>
      <c r="C92" s="109"/>
    </row>
    <row r="93" spans="2:6" ht="31.5" customHeight="1" x14ac:dyDescent="0.25">
      <c r="B93" s="110" t="s">
        <v>101</v>
      </c>
      <c r="C93" s="115"/>
      <c r="D93" s="115"/>
      <c r="E93" s="115"/>
      <c r="F93" s="115"/>
    </row>
    <row r="94" spans="2:6" ht="26.25" customHeight="1" x14ac:dyDescent="0.25">
      <c r="B94" s="110"/>
      <c r="C94" s="115"/>
      <c r="D94" s="115"/>
      <c r="E94" s="115"/>
      <c r="F94" s="115"/>
    </row>
    <row r="95" spans="2:6" ht="26.25" customHeight="1" x14ac:dyDescent="0.25">
      <c r="B95" s="110"/>
      <c r="C95" s="115"/>
      <c r="D95" s="115"/>
      <c r="E95" s="115"/>
      <c r="F95" s="115"/>
    </row>
    <row r="96" spans="2:6" ht="26.25" customHeight="1" x14ac:dyDescent="0.25">
      <c r="B96" s="116"/>
      <c r="C96" s="117"/>
      <c r="D96" s="117"/>
      <c r="E96" s="117"/>
      <c r="F96" s="117"/>
    </row>
    <row r="97" spans="2:6" ht="27" x14ac:dyDescent="0.25">
      <c r="B97" s="103"/>
      <c r="C97" s="103"/>
      <c r="D97" s="103"/>
      <c r="E97" s="103"/>
      <c r="F97" s="103"/>
    </row>
    <row r="98" spans="2:6" ht="27" x14ac:dyDescent="0.25">
      <c r="B98" s="103"/>
      <c r="C98" s="103"/>
      <c r="D98" s="103"/>
      <c r="E98" s="103"/>
      <c r="F98" s="103"/>
    </row>
    <row r="99" spans="2:6" ht="27" x14ac:dyDescent="0.25">
      <c r="B99" s="103"/>
      <c r="C99" s="103"/>
      <c r="D99" s="103"/>
      <c r="E99" s="103"/>
      <c r="F99" s="103"/>
    </row>
    <row r="100" spans="2:6" ht="27" x14ac:dyDescent="0.25">
      <c r="B100" s="103"/>
      <c r="C100" s="103"/>
      <c r="D100" s="103"/>
      <c r="E100" s="103"/>
      <c r="F100" s="103"/>
    </row>
    <row r="101" spans="2:6" ht="27" x14ac:dyDescent="0.25">
      <c r="B101" s="103"/>
      <c r="C101" s="103"/>
      <c r="D101" s="103"/>
      <c r="E101" s="103"/>
      <c r="F101" s="103"/>
    </row>
    <row r="102" spans="2:6" ht="27" x14ac:dyDescent="0.25">
      <c r="B102" s="103"/>
      <c r="C102" s="103"/>
      <c r="D102" s="103"/>
      <c r="E102" s="103"/>
      <c r="F102" s="103"/>
    </row>
    <row r="103" spans="2:6" ht="27" x14ac:dyDescent="0.25">
      <c r="B103" s="103"/>
      <c r="C103" s="103"/>
      <c r="D103" s="103"/>
      <c r="E103" s="103"/>
      <c r="F103" s="103"/>
    </row>
    <row r="104" spans="2:6" ht="27" x14ac:dyDescent="0.25">
      <c r="B104" s="103"/>
      <c r="C104" s="103"/>
      <c r="D104" s="103"/>
      <c r="E104" s="103"/>
      <c r="F104" s="103"/>
    </row>
    <row r="105" spans="2:6" ht="27" x14ac:dyDescent="0.25">
      <c r="B105" s="103"/>
      <c r="C105" s="103"/>
      <c r="D105" s="103"/>
      <c r="E105" s="103"/>
      <c r="F105" s="103"/>
    </row>
    <row r="106" spans="2:6" ht="27" x14ac:dyDescent="0.25">
      <c r="B106" s="103"/>
      <c r="C106" s="103"/>
      <c r="D106" s="103"/>
      <c r="E106" s="103"/>
      <c r="F106" s="103"/>
    </row>
    <row r="107" spans="2:6" ht="27" x14ac:dyDescent="0.25">
      <c r="B107" s="103"/>
      <c r="C107" s="103"/>
      <c r="D107" s="103"/>
      <c r="E107" s="103"/>
      <c r="F107" s="103"/>
    </row>
  </sheetData>
  <sheetProtection formatCells="0" formatColumns="0" formatRows="0" selectLockedCells="1"/>
  <protectedRanges>
    <protectedRange sqref="B29 B16:B28" name="Rango1"/>
    <protectedRange sqref="B80:B90 B97 B51:B62 B35:B46 B65:B76 C46:C76" name="Rango1_1"/>
  </protectedRanges>
  <mergeCells count="20">
    <mergeCell ref="B31:C31"/>
    <mergeCell ref="B32:F34"/>
    <mergeCell ref="B7:F7"/>
    <mergeCell ref="B8:F8"/>
    <mergeCell ref="B10:F10"/>
    <mergeCell ref="B15:C15"/>
    <mergeCell ref="B16:F29"/>
    <mergeCell ref="B35:F45"/>
    <mergeCell ref="B47:C47"/>
    <mergeCell ref="B48:F50"/>
    <mergeCell ref="B51:F61"/>
    <mergeCell ref="B63:C63"/>
    <mergeCell ref="B92:C92"/>
    <mergeCell ref="B93:F96"/>
    <mergeCell ref="B97:F107"/>
    <mergeCell ref="B64:F64"/>
    <mergeCell ref="B65:F75"/>
    <mergeCell ref="B77:C77"/>
    <mergeCell ref="B78:F79"/>
    <mergeCell ref="B80:F90"/>
  </mergeCells>
  <conditionalFormatting sqref="B1:B3 B108:B1048576 B30 E11:E13 B6 B9">
    <cfRule type="containsText" dxfId="253" priority="19" operator="containsText" text="EVALUE">
      <formula>NOT(ISERROR(SEARCH("EVALUE",B1)))</formula>
    </cfRule>
  </conditionalFormatting>
  <conditionalFormatting sqref="B14">
    <cfRule type="containsText" dxfId="252" priority="18" operator="containsText" text="EVALUE">
      <formula>NOT(ISERROR(SEARCH("EVALUE",B14)))</formula>
    </cfRule>
  </conditionalFormatting>
  <conditionalFormatting sqref="B13">
    <cfRule type="containsText" dxfId="251" priority="4" operator="containsText" text="DEBIL">
      <formula>NOT(ISERROR(SEARCH("DEBIL",B13)))</formula>
    </cfRule>
    <cfRule type="containsText" dxfId="250" priority="5" operator="containsText" text="MEJORABLE">
      <formula>NOT(ISERROR(SEARCH("MEJORABLE",B13)))</formula>
    </cfRule>
    <cfRule type="containsText" dxfId="249" priority="6" operator="containsText" text="ACEPTABLE">
      <formula>NOT(ISERROR(SEARCH("ACEPTABLE",B13)))</formula>
    </cfRule>
    <cfRule type="containsText" dxfId="248" priority="7" operator="containsText" text="FUERTE">
      <formula>NOT(ISERROR(SEARCH("FUERTE",B13)))</formula>
    </cfRule>
    <cfRule type="containsText" dxfId="247" priority="8" operator="containsText" text="EVALUE">
      <formula>NOT(ISERROR(SEARCH("EVALUE",B13)))</formula>
    </cfRule>
  </conditionalFormatting>
  <conditionalFormatting sqref="B91">
    <cfRule type="containsText" dxfId="246" priority="3" operator="containsText" text="EVALUE">
      <formula>NOT(ISERROR(SEARCH("EVALUE",B91)))</formula>
    </cfRule>
  </conditionalFormatting>
  <conditionalFormatting sqref="B62 B76">
    <cfRule type="containsText" dxfId="245" priority="2" operator="containsText" text="EVALUE">
      <formula>NOT(ISERROR(SEARCH("EVALUE",B62)))</formula>
    </cfRule>
  </conditionalFormatting>
  <conditionalFormatting sqref="B5">
    <cfRule type="containsText" dxfId="244" priority="1" operator="containsText" text="EVALUE">
      <formula>NOT(ISERROR(SEARCH("EVALUE",B5)))</formula>
    </cfRule>
  </conditionalFormatting>
  <printOptions horizontalCentered="1" verticalCentered="1"/>
  <pageMargins left="0.23622047244094491" right="0.23622047244094491" top="1.1417322834645669" bottom="0.74803149606299213" header="0.31496062992125984" footer="0.31496062992125984"/>
  <pageSetup scale="34" orientation="portrait" r:id="rId1"/>
  <rowBreaks count="2" manualBreakCount="2">
    <brk id="30" max="16383" man="1"/>
    <brk id="75"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VALORES!$E$3:$E$7</xm:f>
          </x14:formula1>
          <xm:sqref>B13</xm:sqref>
        </x14:dataValidation>
      </x14:dataValidation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B2:O105"/>
  <sheetViews>
    <sheetView showGridLines="0" topLeftCell="A91" zoomScale="55" zoomScaleNormal="55" zoomScaleSheetLayoutView="40" workbookViewId="0">
      <selection activeCell="B91" sqref="B91:F110"/>
    </sheetView>
  </sheetViews>
  <sheetFormatPr baseColWidth="10" defaultColWidth="11.42578125" defaultRowHeight="27.75" x14ac:dyDescent="0.25"/>
  <cols>
    <col min="1" max="1" width="11.42578125" style="52"/>
    <col min="2" max="2" width="55.140625" style="57" customWidth="1"/>
    <col min="3" max="3" width="29.140625" style="58" customWidth="1"/>
    <col min="4" max="4" width="14.5703125" style="52" customWidth="1"/>
    <col min="5" max="5" width="18.85546875" style="52" customWidth="1"/>
    <col min="6" max="6" width="110.42578125" style="56" customWidth="1"/>
    <col min="7" max="7" width="30.5703125" style="52" customWidth="1"/>
    <col min="8" max="8" width="32.5703125" style="52" bestFit="1" customWidth="1"/>
    <col min="9" max="9" width="17.7109375" style="56" customWidth="1"/>
    <col min="10" max="10" width="34" style="56" customWidth="1"/>
    <col min="11" max="11" width="17.7109375" style="52" customWidth="1"/>
    <col min="12" max="12" width="15" style="56" customWidth="1"/>
    <col min="13" max="13" width="41.140625" style="56" customWidth="1"/>
    <col min="14" max="14" width="17.7109375" style="52" customWidth="1"/>
    <col min="15" max="15" width="14.7109375" style="56" customWidth="1"/>
    <col min="16" max="16" width="9.42578125" style="52" customWidth="1"/>
    <col min="17" max="16384" width="11.42578125" style="52"/>
  </cols>
  <sheetData>
    <row r="2" spans="2:10" ht="30" customHeight="1" x14ac:dyDescent="0.25"/>
    <row r="4" spans="2:10" x14ac:dyDescent="0.25">
      <c r="B4" s="63" t="s">
        <v>80</v>
      </c>
      <c r="C4" s="46" t="s">
        <v>194</v>
      </c>
      <c r="E4" s="63" t="str">
        <f>VALORES!$B$7</f>
        <v>Número</v>
      </c>
      <c r="F4" s="63" t="str">
        <f>VALORES!$B$8</f>
        <v>Proceso valorado</v>
      </c>
      <c r="I4" s="52"/>
      <c r="J4" s="52"/>
    </row>
    <row r="5" spans="2:10" ht="55.5" x14ac:dyDescent="0.25">
      <c r="B5" s="47" t="str">
        <f>IF(C5=VALORES!$B$2,IF(COUNTA(B13,B16,B37,B49,B63,B78,B95)=7,VALORES!$B$27,VALORES!$B$28),VALORES!$B$34)</f>
        <v>NO INCLUIDO EN ALCANCE</v>
      </c>
      <c r="C5" s="48" t="str">
        <f>PROCESOS!$B$15</f>
        <v>NO</v>
      </c>
      <c r="E5" s="43" t="str">
        <f>PROCESOS!$C$15</f>
        <v>2.8</v>
      </c>
      <c r="F5" s="44" t="str">
        <f>PROCESOS!$D15</f>
        <v>Gestionar los acuerdos de niveles de servicio</v>
      </c>
      <c r="I5" s="52"/>
      <c r="J5" s="52"/>
    </row>
    <row r="6" spans="2:10" x14ac:dyDescent="0.25">
      <c r="B6" s="54"/>
      <c r="C6" s="22"/>
      <c r="E6" s="22"/>
      <c r="F6" s="60"/>
      <c r="I6" s="52"/>
      <c r="J6" s="52"/>
    </row>
    <row r="7" spans="2:10" ht="26.25" customHeight="1" x14ac:dyDescent="0.25">
      <c r="B7" s="118" t="s">
        <v>141</v>
      </c>
      <c r="C7" s="118"/>
      <c r="D7" s="118"/>
      <c r="E7" s="118"/>
      <c r="F7" s="119"/>
      <c r="I7" s="52"/>
      <c r="J7" s="52"/>
    </row>
    <row r="8" spans="2:10" ht="100.5" customHeight="1" x14ac:dyDescent="0.25">
      <c r="B8" s="120" t="str">
        <f>PROCESOS!$E$15</f>
        <v>Alinear los servicios basados en TI y los niveles de servicio con las necesidades y expectativas de la empresa, incluyendo identificación, especificación, diseño, publicación, acuerdo y supervisión de los servicios TI, niveles de servicio e indicadores de rendimiento.</v>
      </c>
      <c r="C8" s="121"/>
      <c r="D8" s="121"/>
      <c r="E8" s="121"/>
      <c r="F8" s="122"/>
      <c r="I8" s="52"/>
      <c r="J8" s="52"/>
    </row>
    <row r="9" spans="2:10" ht="19.5" customHeight="1" x14ac:dyDescent="0.25">
      <c r="B9" s="54"/>
      <c r="C9" s="22"/>
      <c r="E9" s="22"/>
      <c r="F9" s="60"/>
      <c r="I9" s="52"/>
      <c r="J9" s="52"/>
    </row>
    <row r="10" spans="2:10" ht="24" customHeight="1" x14ac:dyDescent="0.25">
      <c r="B10" s="118" t="str">
        <f>VALORES!$B$23</f>
        <v>INFORMACIÓN REQUERIDA</v>
      </c>
      <c r="C10" s="118"/>
      <c r="D10" s="118"/>
      <c r="E10" s="118"/>
      <c r="F10" s="118"/>
      <c r="I10" s="52"/>
      <c r="J10" s="52"/>
    </row>
    <row r="11" spans="2:10" x14ac:dyDescent="0.25">
      <c r="B11" s="51"/>
      <c r="C11" s="50"/>
      <c r="D11" s="51"/>
      <c r="E11" s="54"/>
      <c r="F11" s="52"/>
      <c r="I11" s="52"/>
      <c r="J11" s="52"/>
    </row>
    <row r="12" spans="2:10" x14ac:dyDescent="0.25">
      <c r="B12" s="49" t="s">
        <v>81</v>
      </c>
      <c r="C12" s="50"/>
      <c r="D12" s="51"/>
      <c r="E12" s="54"/>
      <c r="F12" s="52"/>
      <c r="I12" s="52"/>
      <c r="J12" s="52"/>
    </row>
    <row r="13" spans="2:10" x14ac:dyDescent="0.25">
      <c r="B13" s="53" t="s">
        <v>199</v>
      </c>
      <c r="C13" s="50"/>
      <c r="D13" s="51"/>
      <c r="E13" s="54"/>
      <c r="F13" s="52"/>
      <c r="I13" s="52"/>
      <c r="J13" s="52"/>
    </row>
    <row r="14" spans="2:10" x14ac:dyDescent="0.25">
      <c r="B14" s="54"/>
      <c r="C14" s="22"/>
      <c r="D14" s="51"/>
      <c r="E14" s="50"/>
      <c r="F14" s="52"/>
      <c r="I14" s="52"/>
      <c r="J14" s="52"/>
    </row>
    <row r="15" spans="2:10" ht="26.25" customHeight="1" x14ac:dyDescent="0.25">
      <c r="B15" s="124" t="str">
        <f>VALORES!$B$10</f>
        <v>Criterios de Evaluación</v>
      </c>
      <c r="C15" s="125"/>
      <c r="E15" s="55"/>
    </row>
    <row r="16" spans="2:10" ht="27" x14ac:dyDescent="0.25">
      <c r="B16" s="107" t="s">
        <v>183</v>
      </c>
      <c r="C16" s="107"/>
      <c r="D16" s="107"/>
      <c r="E16" s="107"/>
      <c r="F16" s="107"/>
    </row>
    <row r="17" spans="2:6" ht="27" x14ac:dyDescent="0.25">
      <c r="B17" s="107"/>
      <c r="C17" s="107"/>
      <c r="D17" s="107"/>
      <c r="E17" s="107"/>
      <c r="F17" s="107"/>
    </row>
    <row r="18" spans="2:6" ht="27" x14ac:dyDescent="0.25">
      <c r="B18" s="107"/>
      <c r="C18" s="107"/>
      <c r="D18" s="107"/>
      <c r="E18" s="107"/>
      <c r="F18" s="107"/>
    </row>
    <row r="19" spans="2:6" ht="27" x14ac:dyDescent="0.25">
      <c r="B19" s="107"/>
      <c r="C19" s="107"/>
      <c r="D19" s="107"/>
      <c r="E19" s="107"/>
      <c r="F19" s="107"/>
    </row>
    <row r="20" spans="2:6" ht="27" x14ac:dyDescent="0.25">
      <c r="B20" s="107"/>
      <c r="C20" s="107"/>
      <c r="D20" s="107"/>
      <c r="E20" s="107"/>
      <c r="F20" s="107"/>
    </row>
    <row r="21" spans="2:6" ht="27" x14ac:dyDescent="0.25">
      <c r="B21" s="107"/>
      <c r="C21" s="107"/>
      <c r="D21" s="107"/>
      <c r="E21" s="107"/>
      <c r="F21" s="107"/>
    </row>
    <row r="22" spans="2:6" ht="27" x14ac:dyDescent="0.25">
      <c r="B22" s="107"/>
      <c r="C22" s="107"/>
      <c r="D22" s="107"/>
      <c r="E22" s="107"/>
      <c r="F22" s="107"/>
    </row>
    <row r="23" spans="2:6" ht="27" x14ac:dyDescent="0.25">
      <c r="B23" s="107"/>
      <c r="C23" s="107"/>
      <c r="D23" s="107"/>
      <c r="E23" s="107"/>
      <c r="F23" s="107"/>
    </row>
    <row r="24" spans="2:6" ht="27" x14ac:dyDescent="0.25">
      <c r="B24" s="107"/>
      <c r="C24" s="107"/>
      <c r="D24" s="107"/>
      <c r="E24" s="107"/>
      <c r="F24" s="107"/>
    </row>
    <row r="25" spans="2:6" ht="27" x14ac:dyDescent="0.25">
      <c r="B25" s="107"/>
      <c r="C25" s="107"/>
      <c r="D25" s="107"/>
      <c r="E25" s="107"/>
      <c r="F25" s="107"/>
    </row>
    <row r="26" spans="2:6" ht="27" x14ac:dyDescent="0.25">
      <c r="B26" s="107"/>
      <c r="C26" s="107"/>
      <c r="D26" s="107"/>
      <c r="E26" s="107"/>
      <c r="F26" s="107"/>
    </row>
    <row r="27" spans="2:6" ht="27" x14ac:dyDescent="0.25">
      <c r="B27" s="107"/>
      <c r="C27" s="107"/>
      <c r="D27" s="107"/>
      <c r="E27" s="107"/>
      <c r="F27" s="107"/>
    </row>
    <row r="28" spans="2:6" ht="27" x14ac:dyDescent="0.25">
      <c r="B28" s="107"/>
      <c r="C28" s="107"/>
      <c r="D28" s="107"/>
      <c r="E28" s="107"/>
      <c r="F28" s="107"/>
    </row>
    <row r="29" spans="2:6" ht="27" x14ac:dyDescent="0.25">
      <c r="B29" s="107"/>
      <c r="C29" s="107"/>
      <c r="D29" s="107"/>
      <c r="E29" s="107"/>
      <c r="F29" s="107"/>
    </row>
    <row r="30" spans="2:6" ht="27" x14ac:dyDescent="0.25">
      <c r="B30" s="107"/>
      <c r="C30" s="107"/>
      <c r="D30" s="107"/>
      <c r="E30" s="107"/>
      <c r="F30" s="107"/>
    </row>
    <row r="31" spans="2:6" ht="27" x14ac:dyDescent="0.25">
      <c r="B31" s="107"/>
      <c r="C31" s="107"/>
      <c r="D31" s="107"/>
      <c r="E31" s="107"/>
      <c r="F31" s="107"/>
    </row>
    <row r="33" spans="2:6" x14ac:dyDescent="0.25">
      <c r="B33" s="108" t="str">
        <f>VALORES!$B$11</f>
        <v>Fortalezas del proceso</v>
      </c>
      <c r="C33" s="109"/>
    </row>
    <row r="34" spans="2:6" ht="27.75" customHeight="1" x14ac:dyDescent="0.25">
      <c r="B34" s="110" t="s">
        <v>98</v>
      </c>
      <c r="C34" s="111"/>
      <c r="D34" s="111"/>
      <c r="E34" s="111"/>
      <c r="F34" s="111"/>
    </row>
    <row r="35" spans="2:6" ht="27.75" customHeight="1" x14ac:dyDescent="0.25">
      <c r="B35" s="112"/>
      <c r="C35" s="111"/>
      <c r="D35" s="111"/>
      <c r="E35" s="111"/>
      <c r="F35" s="111"/>
    </row>
    <row r="36" spans="2:6" ht="27.75" customHeight="1" x14ac:dyDescent="0.25">
      <c r="B36" s="113"/>
      <c r="C36" s="114"/>
      <c r="D36" s="114"/>
      <c r="E36" s="114"/>
      <c r="F36" s="114"/>
    </row>
    <row r="37" spans="2:6" ht="27" x14ac:dyDescent="0.25">
      <c r="B37" s="103"/>
      <c r="C37" s="103"/>
      <c r="D37" s="103"/>
      <c r="E37" s="103"/>
      <c r="F37" s="103"/>
    </row>
    <row r="38" spans="2:6" ht="27" x14ac:dyDescent="0.25">
      <c r="B38" s="103"/>
      <c r="C38" s="103"/>
      <c r="D38" s="103"/>
      <c r="E38" s="103"/>
      <c r="F38" s="103"/>
    </row>
    <row r="39" spans="2:6" ht="27" x14ac:dyDescent="0.25">
      <c r="B39" s="103"/>
      <c r="C39" s="103"/>
      <c r="D39" s="103"/>
      <c r="E39" s="103"/>
      <c r="F39" s="103"/>
    </row>
    <row r="40" spans="2:6" ht="27" x14ac:dyDescent="0.25">
      <c r="B40" s="103"/>
      <c r="C40" s="103"/>
      <c r="D40" s="103"/>
      <c r="E40" s="103"/>
      <c r="F40" s="103"/>
    </row>
    <row r="41" spans="2:6" ht="27" x14ac:dyDescent="0.25">
      <c r="B41" s="103"/>
      <c r="C41" s="103"/>
      <c r="D41" s="103"/>
      <c r="E41" s="103"/>
      <c r="F41" s="103"/>
    </row>
    <row r="42" spans="2:6" ht="27" x14ac:dyDescent="0.25">
      <c r="B42" s="103"/>
      <c r="C42" s="103"/>
      <c r="D42" s="103"/>
      <c r="E42" s="103"/>
      <c r="F42" s="103"/>
    </row>
    <row r="43" spans="2:6" ht="27" x14ac:dyDescent="0.25">
      <c r="B43" s="103"/>
      <c r="C43" s="103"/>
      <c r="D43" s="103"/>
      <c r="E43" s="103"/>
      <c r="F43" s="103"/>
    </row>
    <row r="44" spans="2:6" ht="27" x14ac:dyDescent="0.25">
      <c r="B44" s="59"/>
      <c r="C44" s="59"/>
    </row>
    <row r="45" spans="2:6" x14ac:dyDescent="0.25">
      <c r="B45" s="108" t="str">
        <f>VALORES!$B$12</f>
        <v>Debilidades  del proceso</v>
      </c>
      <c r="C45" s="109"/>
    </row>
    <row r="46" spans="2:6" ht="27.75" customHeight="1" x14ac:dyDescent="0.25">
      <c r="B46" s="110" t="s">
        <v>99</v>
      </c>
      <c r="C46" s="115"/>
      <c r="D46" s="115"/>
      <c r="E46" s="115"/>
      <c r="F46" s="115"/>
    </row>
    <row r="47" spans="2:6" ht="27.75" customHeight="1" x14ac:dyDescent="0.25">
      <c r="B47" s="110"/>
      <c r="C47" s="115"/>
      <c r="D47" s="115"/>
      <c r="E47" s="115"/>
      <c r="F47" s="115"/>
    </row>
    <row r="48" spans="2:6" ht="27.75" customHeight="1" x14ac:dyDescent="0.25">
      <c r="B48" s="116"/>
      <c r="C48" s="117"/>
      <c r="D48" s="117"/>
      <c r="E48" s="117"/>
      <c r="F48" s="117"/>
    </row>
    <row r="49" spans="2:6" ht="27" x14ac:dyDescent="0.25">
      <c r="B49" s="103"/>
      <c r="C49" s="103"/>
      <c r="D49" s="103"/>
      <c r="E49" s="103"/>
      <c r="F49" s="103"/>
    </row>
    <row r="50" spans="2:6" ht="27" x14ac:dyDescent="0.25">
      <c r="B50" s="103"/>
      <c r="C50" s="103"/>
      <c r="D50" s="103"/>
      <c r="E50" s="103"/>
      <c r="F50" s="103"/>
    </row>
    <row r="51" spans="2:6" ht="27" x14ac:dyDescent="0.25">
      <c r="B51" s="103"/>
      <c r="C51" s="103"/>
      <c r="D51" s="103"/>
      <c r="E51" s="103"/>
      <c r="F51" s="103"/>
    </row>
    <row r="52" spans="2:6" ht="27" x14ac:dyDescent="0.25">
      <c r="B52" s="103"/>
      <c r="C52" s="103"/>
      <c r="D52" s="103"/>
      <c r="E52" s="103"/>
      <c r="F52" s="103"/>
    </row>
    <row r="53" spans="2:6" ht="27" x14ac:dyDescent="0.25">
      <c r="B53" s="103"/>
      <c r="C53" s="103"/>
      <c r="D53" s="103"/>
      <c r="E53" s="103"/>
      <c r="F53" s="103"/>
    </row>
    <row r="54" spans="2:6" ht="27" x14ac:dyDescent="0.25">
      <c r="B54" s="103"/>
      <c r="C54" s="103"/>
      <c r="D54" s="103"/>
      <c r="E54" s="103"/>
      <c r="F54" s="103"/>
    </row>
    <row r="55" spans="2:6" ht="27" x14ac:dyDescent="0.25">
      <c r="B55" s="103"/>
      <c r="C55" s="103"/>
      <c r="D55" s="103"/>
      <c r="E55" s="103"/>
      <c r="F55" s="103"/>
    </row>
    <row r="56" spans="2:6" ht="27" x14ac:dyDescent="0.25">
      <c r="B56" s="103"/>
      <c r="C56" s="103"/>
      <c r="D56" s="103"/>
      <c r="E56" s="103"/>
      <c r="F56" s="103"/>
    </row>
    <row r="57" spans="2:6" ht="27" x14ac:dyDescent="0.25">
      <c r="B57" s="103"/>
      <c r="C57" s="103"/>
      <c r="D57" s="103"/>
      <c r="E57" s="103"/>
      <c r="F57" s="103"/>
    </row>
    <row r="58" spans="2:6" ht="27" x14ac:dyDescent="0.25">
      <c r="B58" s="103"/>
      <c r="C58" s="103"/>
      <c r="D58" s="103"/>
      <c r="E58" s="103"/>
      <c r="F58" s="103"/>
    </row>
    <row r="59" spans="2:6" ht="27" x14ac:dyDescent="0.25">
      <c r="B59" s="103"/>
      <c r="C59" s="103"/>
      <c r="D59" s="103"/>
      <c r="E59" s="103"/>
      <c r="F59" s="103"/>
    </row>
    <row r="61" spans="2:6" x14ac:dyDescent="0.25">
      <c r="B61" s="108" t="str">
        <f>VALORES!$B$13</f>
        <v>Identificación de Riesgos del Proceso</v>
      </c>
      <c r="C61" s="109"/>
    </row>
    <row r="62" spans="2:6" ht="27.75" customHeight="1" x14ac:dyDescent="0.25">
      <c r="B62" s="110" t="s">
        <v>191</v>
      </c>
      <c r="C62" s="115"/>
      <c r="D62" s="115"/>
      <c r="E62" s="115"/>
      <c r="F62" s="115"/>
    </row>
    <row r="63" spans="2:6" ht="27" x14ac:dyDescent="0.25">
      <c r="B63" s="103"/>
      <c r="C63" s="103"/>
      <c r="D63" s="103"/>
      <c r="E63" s="103"/>
      <c r="F63" s="103"/>
    </row>
    <row r="64" spans="2:6" ht="27" x14ac:dyDescent="0.25">
      <c r="B64" s="103"/>
      <c r="C64" s="103"/>
      <c r="D64" s="103"/>
      <c r="E64" s="103"/>
      <c r="F64" s="103"/>
    </row>
    <row r="65" spans="2:6" ht="27" x14ac:dyDescent="0.25">
      <c r="B65" s="103"/>
      <c r="C65" s="103"/>
      <c r="D65" s="103"/>
      <c r="E65" s="103"/>
      <c r="F65" s="103"/>
    </row>
    <row r="66" spans="2:6" ht="27" x14ac:dyDescent="0.25">
      <c r="B66" s="103"/>
      <c r="C66" s="103"/>
      <c r="D66" s="103"/>
      <c r="E66" s="103"/>
      <c r="F66" s="103"/>
    </row>
    <row r="67" spans="2:6" ht="27" x14ac:dyDescent="0.25">
      <c r="B67" s="103"/>
      <c r="C67" s="103"/>
      <c r="D67" s="103"/>
      <c r="E67" s="103"/>
      <c r="F67" s="103"/>
    </row>
    <row r="68" spans="2:6" ht="27" x14ac:dyDescent="0.25">
      <c r="B68" s="103"/>
      <c r="C68" s="103"/>
      <c r="D68" s="103"/>
      <c r="E68" s="103"/>
      <c r="F68" s="103"/>
    </row>
    <row r="69" spans="2:6" ht="27" x14ac:dyDescent="0.25">
      <c r="B69" s="103"/>
      <c r="C69" s="103"/>
      <c r="D69" s="103"/>
      <c r="E69" s="103"/>
      <c r="F69" s="103"/>
    </row>
    <row r="70" spans="2:6" ht="27" x14ac:dyDescent="0.25">
      <c r="B70" s="103"/>
      <c r="C70" s="103"/>
      <c r="D70" s="103"/>
      <c r="E70" s="103"/>
      <c r="F70" s="103"/>
    </row>
    <row r="71" spans="2:6" ht="27" x14ac:dyDescent="0.25">
      <c r="B71" s="103"/>
      <c r="C71" s="103"/>
      <c r="D71" s="103"/>
      <c r="E71" s="103"/>
      <c r="F71" s="103"/>
    </row>
    <row r="72" spans="2:6" ht="27" x14ac:dyDescent="0.25">
      <c r="B72" s="103"/>
      <c r="C72" s="103"/>
      <c r="D72" s="103"/>
      <c r="E72" s="103"/>
      <c r="F72" s="103"/>
    </row>
    <row r="73" spans="2:6" ht="27" x14ac:dyDescent="0.25">
      <c r="B73" s="103"/>
      <c r="C73" s="103"/>
      <c r="D73" s="103"/>
      <c r="E73" s="103"/>
      <c r="F73" s="103"/>
    </row>
    <row r="75" spans="2:6" x14ac:dyDescent="0.25">
      <c r="B75" s="108" t="str">
        <f>VALORES!$B$15</f>
        <v>Comentarios</v>
      </c>
      <c r="C75" s="109"/>
    </row>
    <row r="76" spans="2:6" ht="27.75" customHeight="1" x14ac:dyDescent="0.25">
      <c r="B76" s="110" t="s">
        <v>97</v>
      </c>
      <c r="C76" s="115"/>
      <c r="D76" s="115"/>
      <c r="E76" s="115"/>
      <c r="F76" s="115"/>
    </row>
    <row r="77" spans="2:6" ht="27.75" customHeight="1" x14ac:dyDescent="0.25">
      <c r="B77" s="116"/>
      <c r="C77" s="117"/>
      <c r="D77" s="117"/>
      <c r="E77" s="117"/>
      <c r="F77" s="117"/>
    </row>
    <row r="78" spans="2:6" ht="18" customHeight="1" x14ac:dyDescent="0.25">
      <c r="B78" s="103"/>
      <c r="C78" s="103"/>
      <c r="D78" s="103"/>
      <c r="E78" s="103"/>
      <c r="F78" s="103"/>
    </row>
    <row r="79" spans="2:6" ht="27" x14ac:dyDescent="0.25">
      <c r="B79" s="103"/>
      <c r="C79" s="103"/>
      <c r="D79" s="103"/>
      <c r="E79" s="103"/>
      <c r="F79" s="103"/>
    </row>
    <row r="80" spans="2:6" ht="27" x14ac:dyDescent="0.25">
      <c r="B80" s="103"/>
      <c r="C80" s="103"/>
      <c r="D80" s="103"/>
      <c r="E80" s="103"/>
      <c r="F80" s="103"/>
    </row>
    <row r="81" spans="2:6" ht="27" x14ac:dyDescent="0.25">
      <c r="B81" s="103"/>
      <c r="C81" s="103"/>
      <c r="D81" s="103"/>
      <c r="E81" s="103"/>
      <c r="F81" s="103"/>
    </row>
    <row r="82" spans="2:6" ht="27" x14ac:dyDescent="0.25">
      <c r="B82" s="103"/>
      <c r="C82" s="103"/>
      <c r="D82" s="103"/>
      <c r="E82" s="103"/>
      <c r="F82" s="103"/>
    </row>
    <row r="83" spans="2:6" ht="27" x14ac:dyDescent="0.25">
      <c r="B83" s="103"/>
      <c r="C83" s="103"/>
      <c r="D83" s="103"/>
      <c r="E83" s="103"/>
      <c r="F83" s="103"/>
    </row>
    <row r="84" spans="2:6" ht="27" x14ac:dyDescent="0.25">
      <c r="B84" s="103"/>
      <c r="C84" s="103"/>
      <c r="D84" s="103"/>
      <c r="E84" s="103"/>
      <c r="F84" s="103"/>
    </row>
    <row r="85" spans="2:6" ht="27" x14ac:dyDescent="0.25">
      <c r="B85" s="103"/>
      <c r="C85" s="103"/>
      <c r="D85" s="103"/>
      <c r="E85" s="103"/>
      <c r="F85" s="103"/>
    </row>
    <row r="86" spans="2:6" ht="27" x14ac:dyDescent="0.25">
      <c r="B86" s="103"/>
      <c r="C86" s="103"/>
      <c r="D86" s="103"/>
      <c r="E86" s="103"/>
      <c r="F86" s="103"/>
    </row>
    <row r="87" spans="2:6" ht="27" x14ac:dyDescent="0.25">
      <c r="B87" s="103"/>
      <c r="C87" s="103"/>
      <c r="D87" s="103"/>
      <c r="E87" s="103"/>
      <c r="F87" s="103"/>
    </row>
    <row r="88" spans="2:6" ht="27" x14ac:dyDescent="0.25">
      <c r="B88" s="103"/>
      <c r="C88" s="103"/>
      <c r="D88" s="103"/>
      <c r="E88" s="103"/>
      <c r="F88" s="103"/>
    </row>
    <row r="90" spans="2:6" ht="26.25" customHeight="1" x14ac:dyDescent="0.25">
      <c r="B90" s="108" t="str">
        <f>VALORES!$B$14</f>
        <v>Referencia a papeles de trabajo</v>
      </c>
      <c r="C90" s="109"/>
    </row>
    <row r="91" spans="2:6" ht="31.5" customHeight="1" x14ac:dyDescent="0.25">
      <c r="B91" s="110" t="s">
        <v>101</v>
      </c>
      <c r="C91" s="115"/>
      <c r="D91" s="115"/>
      <c r="E91" s="115"/>
      <c r="F91" s="115"/>
    </row>
    <row r="92" spans="2:6" ht="26.25" customHeight="1" x14ac:dyDescent="0.25">
      <c r="B92" s="110"/>
      <c r="C92" s="115"/>
      <c r="D92" s="115"/>
      <c r="E92" s="115"/>
      <c r="F92" s="115"/>
    </row>
    <row r="93" spans="2:6" ht="26.25" customHeight="1" x14ac:dyDescent="0.25">
      <c r="B93" s="110"/>
      <c r="C93" s="115"/>
      <c r="D93" s="115"/>
      <c r="E93" s="115"/>
      <c r="F93" s="115"/>
    </row>
    <row r="94" spans="2:6" ht="26.25" customHeight="1" x14ac:dyDescent="0.25">
      <c r="B94" s="116"/>
      <c r="C94" s="117"/>
      <c r="D94" s="117"/>
      <c r="E94" s="117"/>
      <c r="F94" s="117"/>
    </row>
    <row r="95" spans="2:6" ht="27" x14ac:dyDescent="0.25">
      <c r="B95" s="103"/>
      <c r="C95" s="103"/>
      <c r="D95" s="103"/>
      <c r="E95" s="103"/>
      <c r="F95" s="103"/>
    </row>
    <row r="96" spans="2:6" ht="27" x14ac:dyDescent="0.25">
      <c r="B96" s="103"/>
      <c r="C96" s="103"/>
      <c r="D96" s="103"/>
      <c r="E96" s="103"/>
      <c r="F96" s="103"/>
    </row>
    <row r="97" spans="2:6" ht="27" x14ac:dyDescent="0.25">
      <c r="B97" s="103"/>
      <c r="C97" s="103"/>
      <c r="D97" s="103"/>
      <c r="E97" s="103"/>
      <c r="F97" s="103"/>
    </row>
    <row r="98" spans="2:6" ht="27" x14ac:dyDescent="0.25">
      <c r="B98" s="103"/>
      <c r="C98" s="103"/>
      <c r="D98" s="103"/>
      <c r="E98" s="103"/>
      <c r="F98" s="103"/>
    </row>
    <row r="99" spans="2:6" ht="27" x14ac:dyDescent="0.25">
      <c r="B99" s="103"/>
      <c r="C99" s="103"/>
      <c r="D99" s="103"/>
      <c r="E99" s="103"/>
      <c r="F99" s="103"/>
    </row>
    <row r="100" spans="2:6" ht="27" x14ac:dyDescent="0.25">
      <c r="B100" s="103"/>
      <c r="C100" s="103"/>
      <c r="D100" s="103"/>
      <c r="E100" s="103"/>
      <c r="F100" s="103"/>
    </row>
    <row r="101" spans="2:6" ht="27" x14ac:dyDescent="0.25">
      <c r="B101" s="103"/>
      <c r="C101" s="103"/>
      <c r="D101" s="103"/>
      <c r="E101" s="103"/>
      <c r="F101" s="103"/>
    </row>
    <row r="102" spans="2:6" ht="27" x14ac:dyDescent="0.25">
      <c r="B102" s="103"/>
      <c r="C102" s="103"/>
      <c r="D102" s="103"/>
      <c r="E102" s="103"/>
      <c r="F102" s="103"/>
    </row>
    <row r="103" spans="2:6" ht="27" x14ac:dyDescent="0.25">
      <c r="B103" s="103"/>
      <c r="C103" s="103"/>
      <c r="D103" s="103"/>
      <c r="E103" s="103"/>
      <c r="F103" s="103"/>
    </row>
    <row r="104" spans="2:6" ht="27" x14ac:dyDescent="0.25">
      <c r="B104" s="103"/>
      <c r="C104" s="103"/>
      <c r="D104" s="103"/>
      <c r="E104" s="103"/>
      <c r="F104" s="103"/>
    </row>
    <row r="105" spans="2:6" ht="27" x14ac:dyDescent="0.25">
      <c r="B105" s="103"/>
      <c r="C105" s="103"/>
      <c r="D105" s="103"/>
      <c r="E105" s="103"/>
      <c r="F105" s="103"/>
    </row>
  </sheetData>
  <sheetProtection formatCells="0" formatColumns="0" formatRows="0" selectLockedCells="1"/>
  <protectedRanges>
    <protectedRange sqref="B31 B16:B30" name="Rango1"/>
    <protectedRange sqref="B78:B88 B95 B49:B60 B41:B44 B63:B74 C44:C74 B37:B40" name="Rango1_1"/>
  </protectedRanges>
  <mergeCells count="20">
    <mergeCell ref="B33:C33"/>
    <mergeCell ref="B34:F36"/>
    <mergeCell ref="B7:F7"/>
    <mergeCell ref="B8:F8"/>
    <mergeCell ref="B10:F10"/>
    <mergeCell ref="B15:C15"/>
    <mergeCell ref="B16:F31"/>
    <mergeCell ref="B37:F43"/>
    <mergeCell ref="B45:C45"/>
    <mergeCell ref="B46:F48"/>
    <mergeCell ref="B49:F59"/>
    <mergeCell ref="B61:C61"/>
    <mergeCell ref="B90:C90"/>
    <mergeCell ref="B91:F94"/>
    <mergeCell ref="B95:F105"/>
    <mergeCell ref="B62:F62"/>
    <mergeCell ref="B63:F73"/>
    <mergeCell ref="B75:C75"/>
    <mergeCell ref="B76:F77"/>
    <mergeCell ref="B78:F88"/>
  </mergeCells>
  <conditionalFormatting sqref="B1:B3 B106:B1048576 B32 E11:E13 B6 B9">
    <cfRule type="containsText" dxfId="243" priority="19" operator="containsText" text="EVALUE">
      <formula>NOT(ISERROR(SEARCH("EVALUE",B1)))</formula>
    </cfRule>
  </conditionalFormatting>
  <conditionalFormatting sqref="B14">
    <cfRule type="containsText" dxfId="242" priority="18" operator="containsText" text="EVALUE">
      <formula>NOT(ISERROR(SEARCH("EVALUE",B14)))</formula>
    </cfRule>
  </conditionalFormatting>
  <conditionalFormatting sqref="B13">
    <cfRule type="containsText" dxfId="241" priority="4" operator="containsText" text="DEBIL">
      <formula>NOT(ISERROR(SEARCH("DEBIL",B13)))</formula>
    </cfRule>
    <cfRule type="containsText" dxfId="240" priority="5" operator="containsText" text="MEJORABLE">
      <formula>NOT(ISERROR(SEARCH("MEJORABLE",B13)))</formula>
    </cfRule>
    <cfRule type="containsText" dxfId="239" priority="6" operator="containsText" text="ACEPTABLE">
      <formula>NOT(ISERROR(SEARCH("ACEPTABLE",B13)))</formula>
    </cfRule>
    <cfRule type="containsText" dxfId="238" priority="7" operator="containsText" text="FUERTE">
      <formula>NOT(ISERROR(SEARCH("FUERTE",B13)))</formula>
    </cfRule>
    <cfRule type="containsText" dxfId="237" priority="8" operator="containsText" text="EVALUE">
      <formula>NOT(ISERROR(SEARCH("EVALUE",B13)))</formula>
    </cfRule>
  </conditionalFormatting>
  <conditionalFormatting sqref="B89">
    <cfRule type="containsText" dxfId="236" priority="3" operator="containsText" text="EVALUE">
      <formula>NOT(ISERROR(SEARCH("EVALUE",B89)))</formula>
    </cfRule>
  </conditionalFormatting>
  <conditionalFormatting sqref="B60 B74">
    <cfRule type="containsText" dxfId="235" priority="2" operator="containsText" text="EVALUE">
      <formula>NOT(ISERROR(SEARCH("EVALUE",B60)))</formula>
    </cfRule>
  </conditionalFormatting>
  <conditionalFormatting sqref="B5">
    <cfRule type="containsText" dxfId="234" priority="1" operator="containsText" text="EVALUE">
      <formula>NOT(ISERROR(SEARCH("EVALUE",B5)))</formula>
    </cfRule>
  </conditionalFormatting>
  <printOptions horizontalCentered="1" verticalCentered="1"/>
  <pageMargins left="0.23622047244094491" right="0.23622047244094491" top="1.1417322834645669" bottom="0.74803149606299213" header="0.31496062992125984" footer="0.31496062992125984"/>
  <pageSetup scale="34" orientation="portrait" r:id="rId1"/>
  <rowBreaks count="2" manualBreakCount="2">
    <brk id="32" max="16383" man="1"/>
    <brk id="60"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VALORES!$E$3:$E$7</xm:f>
          </x14:formula1>
          <xm:sqref>B13</xm:sqref>
        </x14:dataValidation>
      </x14:dataValidation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B2:O106"/>
  <sheetViews>
    <sheetView showGridLines="0" topLeftCell="A87" zoomScale="55" zoomScaleNormal="55" zoomScaleSheetLayoutView="40" workbookViewId="0">
      <selection activeCell="B92" sqref="B92:F110"/>
    </sheetView>
  </sheetViews>
  <sheetFormatPr baseColWidth="10" defaultColWidth="11.42578125" defaultRowHeight="27.75" x14ac:dyDescent="0.25"/>
  <cols>
    <col min="1" max="1" width="11.42578125" style="52"/>
    <col min="2" max="2" width="55.140625" style="57" customWidth="1"/>
    <col min="3" max="3" width="30" style="58" customWidth="1"/>
    <col min="4" max="4" width="14.5703125" style="52" customWidth="1"/>
    <col min="5" max="5" width="18.85546875" style="52" customWidth="1"/>
    <col min="6" max="6" width="110.42578125" style="56" customWidth="1"/>
    <col min="7" max="7" width="30.5703125" style="52" customWidth="1"/>
    <col min="8" max="8" width="32.5703125" style="52" bestFit="1" customWidth="1"/>
    <col min="9" max="9" width="17.7109375" style="56" customWidth="1"/>
    <col min="10" max="10" width="34" style="56" customWidth="1"/>
    <col min="11" max="11" width="17.7109375" style="52" customWidth="1"/>
    <col min="12" max="12" width="15" style="56" customWidth="1"/>
    <col min="13" max="13" width="41.140625" style="56" customWidth="1"/>
    <col min="14" max="14" width="17.7109375" style="52" customWidth="1"/>
    <col min="15" max="15" width="14.7109375" style="56" customWidth="1"/>
    <col min="16" max="16" width="9.42578125" style="52" customWidth="1"/>
    <col min="17" max="16384" width="11.42578125" style="52"/>
  </cols>
  <sheetData>
    <row r="2" spans="2:10" ht="30" customHeight="1" x14ac:dyDescent="0.25"/>
    <row r="4" spans="2:10" x14ac:dyDescent="0.25">
      <c r="B4" s="63" t="s">
        <v>80</v>
      </c>
      <c r="C4" s="46" t="s">
        <v>194</v>
      </c>
      <c r="E4" s="63" t="str">
        <f>VALORES!$B$7</f>
        <v>Número</v>
      </c>
      <c r="F4" s="63" t="str">
        <f>VALORES!$B$8</f>
        <v>Proceso valorado</v>
      </c>
      <c r="I4" s="52"/>
      <c r="J4" s="52"/>
    </row>
    <row r="5" spans="2:10" ht="55.5" x14ac:dyDescent="0.25">
      <c r="B5" s="47" t="str">
        <f>IF(C5=VALORES!$B$2,IF(COUNTA(B13,B16,B38,B54,B68,B79,B96)=7,VALORES!$B$27,VALORES!$B$28),VALORES!$B$34)</f>
        <v>NO INCLUIDO EN ALCANCE</v>
      </c>
      <c r="C5" s="48" t="str">
        <f>PROCESOS!$B$16</f>
        <v>NO</v>
      </c>
      <c r="E5" s="43" t="str">
        <f>PROCESOS!$C$16</f>
        <v>2.9</v>
      </c>
      <c r="F5" s="44" t="str">
        <f>PROCESOS!$D16</f>
        <v>Gestionar los servicios de los proveedores de TI</v>
      </c>
      <c r="I5" s="52"/>
      <c r="J5" s="52"/>
    </row>
    <row r="6" spans="2:10" x14ac:dyDescent="0.25">
      <c r="B6" s="54"/>
      <c r="C6" s="22"/>
      <c r="E6" s="22"/>
      <c r="F6" s="60"/>
      <c r="I6" s="52"/>
      <c r="J6" s="52"/>
    </row>
    <row r="7" spans="2:10" ht="26.25" customHeight="1" x14ac:dyDescent="0.25">
      <c r="B7" s="118" t="s">
        <v>141</v>
      </c>
      <c r="C7" s="118"/>
      <c r="D7" s="118"/>
      <c r="E7" s="118"/>
      <c r="F7" s="119"/>
      <c r="I7" s="52"/>
      <c r="J7" s="52"/>
    </row>
    <row r="8" spans="2:10" ht="90.75" customHeight="1" x14ac:dyDescent="0.25">
      <c r="B8" s="120" t="str">
        <f>PROCESOS!$E$16</f>
        <v>Administrar todos los servicios de TI prestados por todo tipo de proveedores para satisfacer las necesidades del negocio, incluyendo la selección de los proveedores, la gestión de las relaciones, la gestión de los contratos y la revisión y supervisión del desempeño, para una eficacia y cumplimiento adecuados.</v>
      </c>
      <c r="C8" s="121"/>
      <c r="D8" s="121"/>
      <c r="E8" s="121"/>
      <c r="F8" s="122"/>
      <c r="I8" s="52"/>
      <c r="J8" s="52"/>
    </row>
    <row r="9" spans="2:10" ht="19.5" customHeight="1" x14ac:dyDescent="0.25">
      <c r="B9" s="54"/>
      <c r="C9" s="22"/>
      <c r="E9" s="22"/>
      <c r="F9" s="60"/>
      <c r="I9" s="52"/>
      <c r="J9" s="52"/>
    </row>
    <row r="10" spans="2:10" ht="24" customHeight="1" x14ac:dyDescent="0.25">
      <c r="B10" s="118" t="str">
        <f>VALORES!$B$23</f>
        <v>INFORMACIÓN REQUERIDA</v>
      </c>
      <c r="C10" s="118"/>
      <c r="D10" s="118"/>
      <c r="E10" s="118"/>
      <c r="F10" s="118"/>
      <c r="I10" s="52"/>
      <c r="J10" s="52"/>
    </row>
    <row r="11" spans="2:10" x14ac:dyDescent="0.25">
      <c r="B11" s="51"/>
      <c r="C11" s="50"/>
      <c r="D11" s="51"/>
      <c r="E11" s="54"/>
      <c r="F11" s="52"/>
      <c r="I11" s="52"/>
      <c r="J11" s="52"/>
    </row>
    <row r="12" spans="2:10" x14ac:dyDescent="0.25">
      <c r="B12" s="49" t="s">
        <v>81</v>
      </c>
      <c r="C12" s="50"/>
      <c r="D12" s="51"/>
      <c r="E12" s="54"/>
      <c r="F12" s="52"/>
      <c r="I12" s="52"/>
      <c r="J12" s="52"/>
    </row>
    <row r="13" spans="2:10" x14ac:dyDescent="0.25">
      <c r="B13" s="53" t="s">
        <v>199</v>
      </c>
      <c r="C13" s="50"/>
      <c r="D13" s="51"/>
      <c r="E13" s="54"/>
      <c r="F13" s="52"/>
      <c r="I13" s="52"/>
      <c r="J13" s="52"/>
    </row>
    <row r="14" spans="2:10" x14ac:dyDescent="0.25">
      <c r="B14" s="54"/>
      <c r="C14" s="22"/>
      <c r="D14" s="51"/>
      <c r="E14" s="50"/>
      <c r="F14" s="52"/>
      <c r="I14" s="52"/>
      <c r="J14" s="52"/>
    </row>
    <row r="15" spans="2:10" ht="26.25" customHeight="1" x14ac:dyDescent="0.25">
      <c r="B15" s="124" t="str">
        <f>VALORES!$B$10</f>
        <v>Criterios de Evaluación</v>
      </c>
      <c r="C15" s="125"/>
      <c r="E15" s="55"/>
    </row>
    <row r="16" spans="2:10" ht="27" x14ac:dyDescent="0.25">
      <c r="B16" s="107" t="s">
        <v>209</v>
      </c>
      <c r="C16" s="107"/>
      <c r="D16" s="107"/>
      <c r="E16" s="107"/>
      <c r="F16" s="107"/>
    </row>
    <row r="17" spans="2:6" ht="27" x14ac:dyDescent="0.25">
      <c r="B17" s="107"/>
      <c r="C17" s="107"/>
      <c r="D17" s="107"/>
      <c r="E17" s="107"/>
      <c r="F17" s="107"/>
    </row>
    <row r="18" spans="2:6" ht="27" x14ac:dyDescent="0.25">
      <c r="B18" s="107"/>
      <c r="C18" s="107"/>
      <c r="D18" s="107"/>
      <c r="E18" s="107"/>
      <c r="F18" s="107"/>
    </row>
    <row r="19" spans="2:6" ht="27" x14ac:dyDescent="0.25">
      <c r="B19" s="107"/>
      <c r="C19" s="107"/>
      <c r="D19" s="107"/>
      <c r="E19" s="107"/>
      <c r="F19" s="107"/>
    </row>
    <row r="20" spans="2:6" ht="27" x14ac:dyDescent="0.25">
      <c r="B20" s="107"/>
      <c r="C20" s="107"/>
      <c r="D20" s="107"/>
      <c r="E20" s="107"/>
      <c r="F20" s="107"/>
    </row>
    <row r="21" spans="2:6" ht="27" x14ac:dyDescent="0.25">
      <c r="B21" s="107"/>
      <c r="C21" s="107"/>
      <c r="D21" s="107"/>
      <c r="E21" s="107"/>
      <c r="F21" s="107"/>
    </row>
    <row r="22" spans="2:6" ht="27" x14ac:dyDescent="0.25">
      <c r="B22" s="107"/>
      <c r="C22" s="107"/>
      <c r="D22" s="107"/>
      <c r="E22" s="107"/>
      <c r="F22" s="107"/>
    </row>
    <row r="23" spans="2:6" ht="27" x14ac:dyDescent="0.25">
      <c r="B23" s="107"/>
      <c r="C23" s="107"/>
      <c r="D23" s="107"/>
      <c r="E23" s="107"/>
      <c r="F23" s="107"/>
    </row>
    <row r="24" spans="2:6" ht="27" x14ac:dyDescent="0.25">
      <c r="B24" s="107"/>
      <c r="C24" s="107"/>
      <c r="D24" s="107"/>
      <c r="E24" s="107"/>
      <c r="F24" s="107"/>
    </row>
    <row r="25" spans="2:6" ht="27" x14ac:dyDescent="0.25">
      <c r="B25" s="107"/>
      <c r="C25" s="107"/>
      <c r="D25" s="107"/>
      <c r="E25" s="107"/>
      <c r="F25" s="107"/>
    </row>
    <row r="26" spans="2:6" ht="27" x14ac:dyDescent="0.25">
      <c r="B26" s="107"/>
      <c r="C26" s="107"/>
      <c r="D26" s="107"/>
      <c r="E26" s="107"/>
      <c r="F26" s="107"/>
    </row>
    <row r="27" spans="2:6" ht="27" x14ac:dyDescent="0.25">
      <c r="B27" s="107"/>
      <c r="C27" s="107"/>
      <c r="D27" s="107"/>
      <c r="E27" s="107"/>
      <c r="F27" s="107"/>
    </row>
    <row r="28" spans="2:6" ht="27" x14ac:dyDescent="0.25">
      <c r="B28" s="107"/>
      <c r="C28" s="107"/>
      <c r="D28" s="107"/>
      <c r="E28" s="107"/>
      <c r="F28" s="107"/>
    </row>
    <row r="29" spans="2:6" ht="27" x14ac:dyDescent="0.25">
      <c r="B29" s="107"/>
      <c r="C29" s="107"/>
      <c r="D29" s="107"/>
      <c r="E29" s="107"/>
      <c r="F29" s="107"/>
    </row>
    <row r="30" spans="2:6" ht="27" x14ac:dyDescent="0.25">
      <c r="B30" s="107"/>
      <c r="C30" s="107"/>
      <c r="D30" s="107"/>
      <c r="E30" s="107"/>
      <c r="F30" s="107"/>
    </row>
    <row r="31" spans="2:6" ht="27" x14ac:dyDescent="0.25">
      <c r="B31" s="107"/>
      <c r="C31" s="107"/>
      <c r="D31" s="107"/>
      <c r="E31" s="107"/>
      <c r="F31" s="107"/>
    </row>
    <row r="32" spans="2:6" ht="27" x14ac:dyDescent="0.25">
      <c r="B32" s="107"/>
      <c r="C32" s="107"/>
      <c r="D32" s="107"/>
      <c r="E32" s="107"/>
      <c r="F32" s="107"/>
    </row>
    <row r="34" spans="2:6" x14ac:dyDescent="0.25">
      <c r="B34" s="108" t="str">
        <f>VALORES!$B$11</f>
        <v>Fortalezas del proceso</v>
      </c>
      <c r="C34" s="109"/>
    </row>
    <row r="35" spans="2:6" ht="27.75" customHeight="1" x14ac:dyDescent="0.25">
      <c r="B35" s="110" t="s">
        <v>98</v>
      </c>
      <c r="C35" s="111"/>
      <c r="D35" s="111"/>
      <c r="E35" s="111"/>
      <c r="F35" s="111"/>
    </row>
    <row r="36" spans="2:6" ht="27.75" customHeight="1" x14ac:dyDescent="0.25">
      <c r="B36" s="112"/>
      <c r="C36" s="111"/>
      <c r="D36" s="111"/>
      <c r="E36" s="111"/>
      <c r="F36" s="111"/>
    </row>
    <row r="37" spans="2:6" ht="27.75" customHeight="1" x14ac:dyDescent="0.25">
      <c r="B37" s="113"/>
      <c r="C37" s="114"/>
      <c r="D37" s="114"/>
      <c r="E37" s="114"/>
      <c r="F37" s="114"/>
    </row>
    <row r="38" spans="2:6" ht="27" x14ac:dyDescent="0.25">
      <c r="B38" s="103"/>
      <c r="C38" s="103"/>
      <c r="D38" s="103"/>
      <c r="E38" s="103"/>
      <c r="F38" s="103"/>
    </row>
    <row r="39" spans="2:6" ht="27" x14ac:dyDescent="0.25">
      <c r="B39" s="103"/>
      <c r="C39" s="103"/>
      <c r="D39" s="103"/>
      <c r="E39" s="103"/>
      <c r="F39" s="103"/>
    </row>
    <row r="40" spans="2:6" ht="27" x14ac:dyDescent="0.25">
      <c r="B40" s="103"/>
      <c r="C40" s="103"/>
      <c r="D40" s="103"/>
      <c r="E40" s="103"/>
      <c r="F40" s="103"/>
    </row>
    <row r="41" spans="2:6" ht="27" x14ac:dyDescent="0.25">
      <c r="B41" s="103"/>
      <c r="C41" s="103"/>
      <c r="D41" s="103"/>
      <c r="E41" s="103"/>
      <c r="F41" s="103"/>
    </row>
    <row r="42" spans="2:6" ht="27" x14ac:dyDescent="0.25">
      <c r="B42" s="103"/>
      <c r="C42" s="103"/>
      <c r="D42" s="103"/>
      <c r="E42" s="103"/>
      <c r="F42" s="103"/>
    </row>
    <row r="43" spans="2:6" ht="27" x14ac:dyDescent="0.25">
      <c r="B43" s="103"/>
      <c r="C43" s="103"/>
      <c r="D43" s="103"/>
      <c r="E43" s="103"/>
      <c r="F43" s="103"/>
    </row>
    <row r="44" spans="2:6" ht="27" x14ac:dyDescent="0.25">
      <c r="B44" s="103"/>
      <c r="C44" s="103"/>
      <c r="D44" s="103"/>
      <c r="E44" s="103"/>
      <c r="F44" s="103"/>
    </row>
    <row r="45" spans="2:6" ht="27" x14ac:dyDescent="0.25">
      <c r="B45" s="103"/>
      <c r="C45" s="103"/>
      <c r="D45" s="103"/>
      <c r="E45" s="103"/>
      <c r="F45" s="103"/>
    </row>
    <row r="46" spans="2:6" ht="27" x14ac:dyDescent="0.25">
      <c r="B46" s="103"/>
      <c r="C46" s="103"/>
      <c r="D46" s="103"/>
      <c r="E46" s="103"/>
      <c r="F46" s="103"/>
    </row>
    <row r="47" spans="2:6" ht="27" x14ac:dyDescent="0.25">
      <c r="B47" s="103"/>
      <c r="C47" s="103"/>
      <c r="D47" s="103"/>
      <c r="E47" s="103"/>
      <c r="F47" s="103"/>
    </row>
    <row r="48" spans="2:6" ht="27" x14ac:dyDescent="0.25">
      <c r="B48" s="103"/>
      <c r="C48" s="103"/>
      <c r="D48" s="103"/>
      <c r="E48" s="103"/>
      <c r="F48" s="103"/>
    </row>
    <row r="49" spans="2:6" ht="27" x14ac:dyDescent="0.25">
      <c r="B49" s="59"/>
      <c r="C49" s="59"/>
    </row>
    <row r="50" spans="2:6" x14ac:dyDescent="0.25">
      <c r="B50" s="108" t="str">
        <f>VALORES!$B$12</f>
        <v>Debilidades  del proceso</v>
      </c>
      <c r="C50" s="109"/>
    </row>
    <row r="51" spans="2:6" ht="27.75" customHeight="1" x14ac:dyDescent="0.25">
      <c r="B51" s="110" t="s">
        <v>99</v>
      </c>
      <c r="C51" s="115"/>
      <c r="D51" s="115"/>
      <c r="E51" s="115"/>
      <c r="F51" s="115"/>
    </row>
    <row r="52" spans="2:6" ht="27.75" customHeight="1" x14ac:dyDescent="0.25">
      <c r="B52" s="110"/>
      <c r="C52" s="115"/>
      <c r="D52" s="115"/>
      <c r="E52" s="115"/>
      <c r="F52" s="115"/>
    </row>
    <row r="53" spans="2:6" ht="27.75" customHeight="1" x14ac:dyDescent="0.25">
      <c r="B53" s="116"/>
      <c r="C53" s="117"/>
      <c r="D53" s="117"/>
      <c r="E53" s="117"/>
      <c r="F53" s="117"/>
    </row>
    <row r="54" spans="2:6" ht="27" x14ac:dyDescent="0.25">
      <c r="B54" s="103"/>
      <c r="C54" s="103"/>
      <c r="D54" s="103"/>
      <c r="E54" s="103"/>
      <c r="F54" s="103"/>
    </row>
    <row r="55" spans="2:6" ht="27" x14ac:dyDescent="0.25">
      <c r="B55" s="103"/>
      <c r="C55" s="103"/>
      <c r="D55" s="103"/>
      <c r="E55" s="103"/>
      <c r="F55" s="103"/>
    </row>
    <row r="56" spans="2:6" ht="27" x14ac:dyDescent="0.25">
      <c r="B56" s="103"/>
      <c r="C56" s="103"/>
      <c r="D56" s="103"/>
      <c r="E56" s="103"/>
      <c r="F56" s="103"/>
    </row>
    <row r="57" spans="2:6" ht="27" x14ac:dyDescent="0.25">
      <c r="B57" s="103"/>
      <c r="C57" s="103"/>
      <c r="D57" s="103"/>
      <c r="E57" s="103"/>
      <c r="F57" s="103"/>
    </row>
    <row r="58" spans="2:6" ht="27" x14ac:dyDescent="0.25">
      <c r="B58" s="103"/>
      <c r="C58" s="103"/>
      <c r="D58" s="103"/>
      <c r="E58" s="103"/>
      <c r="F58" s="103"/>
    </row>
    <row r="59" spans="2:6" ht="27" x14ac:dyDescent="0.25">
      <c r="B59" s="103"/>
      <c r="C59" s="103"/>
      <c r="D59" s="103"/>
      <c r="E59" s="103"/>
      <c r="F59" s="103"/>
    </row>
    <row r="60" spans="2:6" ht="27" x14ac:dyDescent="0.25">
      <c r="B60" s="103"/>
      <c r="C60" s="103"/>
      <c r="D60" s="103"/>
      <c r="E60" s="103"/>
      <c r="F60" s="103"/>
    </row>
    <row r="61" spans="2:6" ht="27" x14ac:dyDescent="0.25">
      <c r="B61" s="103"/>
      <c r="C61" s="103"/>
      <c r="D61" s="103"/>
      <c r="E61" s="103"/>
      <c r="F61" s="103"/>
    </row>
    <row r="62" spans="2:6" ht="27" x14ac:dyDescent="0.25">
      <c r="B62" s="103"/>
      <c r="C62" s="103"/>
      <c r="D62" s="103"/>
      <c r="E62" s="103"/>
      <c r="F62" s="103"/>
    </row>
    <row r="63" spans="2:6" ht="27" x14ac:dyDescent="0.25">
      <c r="B63" s="103"/>
      <c r="C63" s="103"/>
      <c r="D63" s="103"/>
      <c r="E63" s="103"/>
      <c r="F63" s="103"/>
    </row>
    <row r="64" spans="2:6" ht="27" x14ac:dyDescent="0.25">
      <c r="B64" s="103"/>
      <c r="C64" s="103"/>
      <c r="D64" s="103"/>
      <c r="E64" s="103"/>
      <c r="F64" s="103"/>
    </row>
    <row r="66" spans="2:6" x14ac:dyDescent="0.25">
      <c r="B66" s="108" t="str">
        <f>VALORES!$B$13</f>
        <v>Identificación de Riesgos del Proceso</v>
      </c>
      <c r="C66" s="109"/>
    </row>
    <row r="67" spans="2:6" ht="27.75" customHeight="1" x14ac:dyDescent="0.25">
      <c r="B67" s="110" t="s">
        <v>191</v>
      </c>
      <c r="C67" s="115"/>
      <c r="D67" s="115"/>
      <c r="E67" s="115"/>
      <c r="F67" s="115"/>
    </row>
    <row r="68" spans="2:6" ht="27" x14ac:dyDescent="0.25">
      <c r="B68" s="103"/>
      <c r="C68" s="103"/>
      <c r="D68" s="103"/>
      <c r="E68" s="103"/>
      <c r="F68" s="103"/>
    </row>
    <row r="69" spans="2:6" ht="27" x14ac:dyDescent="0.25">
      <c r="B69" s="103"/>
      <c r="C69" s="103"/>
      <c r="D69" s="103"/>
      <c r="E69" s="103"/>
      <c r="F69" s="103"/>
    </row>
    <row r="70" spans="2:6" ht="27" x14ac:dyDescent="0.25">
      <c r="B70" s="103"/>
      <c r="C70" s="103"/>
      <c r="D70" s="103"/>
      <c r="E70" s="103"/>
      <c r="F70" s="103"/>
    </row>
    <row r="71" spans="2:6" ht="27" x14ac:dyDescent="0.25">
      <c r="B71" s="103"/>
      <c r="C71" s="103"/>
      <c r="D71" s="103"/>
      <c r="E71" s="103"/>
      <c r="F71" s="103"/>
    </row>
    <row r="72" spans="2:6" ht="27" x14ac:dyDescent="0.25">
      <c r="B72" s="103"/>
      <c r="C72" s="103"/>
      <c r="D72" s="103"/>
      <c r="E72" s="103"/>
      <c r="F72" s="103"/>
    </row>
    <row r="73" spans="2:6" ht="27" x14ac:dyDescent="0.25">
      <c r="B73" s="103"/>
      <c r="C73" s="103"/>
      <c r="D73" s="103"/>
      <c r="E73" s="103"/>
      <c r="F73" s="103"/>
    </row>
    <row r="74" spans="2:6" ht="27" x14ac:dyDescent="0.25">
      <c r="B74" s="103"/>
      <c r="C74" s="103"/>
      <c r="D74" s="103"/>
      <c r="E74" s="103"/>
      <c r="F74" s="103"/>
    </row>
    <row r="76" spans="2:6" x14ac:dyDescent="0.25">
      <c r="B76" s="108" t="str">
        <f>VALORES!$B$15</f>
        <v>Comentarios</v>
      </c>
      <c r="C76" s="109"/>
    </row>
    <row r="77" spans="2:6" ht="27.75" customHeight="1" x14ac:dyDescent="0.25">
      <c r="B77" s="110" t="s">
        <v>97</v>
      </c>
      <c r="C77" s="115"/>
      <c r="D77" s="115"/>
      <c r="E77" s="115"/>
      <c r="F77" s="115"/>
    </row>
    <row r="78" spans="2:6" ht="27.75" customHeight="1" x14ac:dyDescent="0.25">
      <c r="B78" s="116"/>
      <c r="C78" s="117"/>
      <c r="D78" s="117"/>
      <c r="E78" s="117"/>
      <c r="F78" s="117"/>
    </row>
    <row r="79" spans="2:6" ht="18" customHeight="1" x14ac:dyDescent="0.25">
      <c r="B79" s="103"/>
      <c r="C79" s="103"/>
      <c r="D79" s="103"/>
      <c r="E79" s="103"/>
      <c r="F79" s="103"/>
    </row>
    <row r="80" spans="2:6" ht="27" x14ac:dyDescent="0.25">
      <c r="B80" s="103"/>
      <c r="C80" s="103"/>
      <c r="D80" s="103"/>
      <c r="E80" s="103"/>
      <c r="F80" s="103"/>
    </row>
    <row r="81" spans="2:6" ht="27" x14ac:dyDescent="0.25">
      <c r="B81" s="103"/>
      <c r="C81" s="103"/>
      <c r="D81" s="103"/>
      <c r="E81" s="103"/>
      <c r="F81" s="103"/>
    </row>
    <row r="82" spans="2:6" ht="27" x14ac:dyDescent="0.25">
      <c r="B82" s="103"/>
      <c r="C82" s="103"/>
      <c r="D82" s="103"/>
      <c r="E82" s="103"/>
      <c r="F82" s="103"/>
    </row>
    <row r="83" spans="2:6" ht="27" x14ac:dyDescent="0.25">
      <c r="B83" s="103"/>
      <c r="C83" s="103"/>
      <c r="D83" s="103"/>
      <c r="E83" s="103"/>
      <c r="F83" s="103"/>
    </row>
    <row r="84" spans="2:6" ht="27" x14ac:dyDescent="0.25">
      <c r="B84" s="103"/>
      <c r="C84" s="103"/>
      <c r="D84" s="103"/>
      <c r="E84" s="103"/>
      <c r="F84" s="103"/>
    </row>
    <row r="85" spans="2:6" ht="27" x14ac:dyDescent="0.25">
      <c r="B85" s="103"/>
      <c r="C85" s="103"/>
      <c r="D85" s="103"/>
      <c r="E85" s="103"/>
      <c r="F85" s="103"/>
    </row>
    <row r="86" spans="2:6" ht="27" x14ac:dyDescent="0.25">
      <c r="B86" s="103"/>
      <c r="C86" s="103"/>
      <c r="D86" s="103"/>
      <c r="E86" s="103"/>
      <c r="F86" s="103"/>
    </row>
    <row r="87" spans="2:6" ht="27" x14ac:dyDescent="0.25">
      <c r="B87" s="103"/>
      <c r="C87" s="103"/>
      <c r="D87" s="103"/>
      <c r="E87" s="103"/>
      <c r="F87" s="103"/>
    </row>
    <row r="88" spans="2:6" ht="27" x14ac:dyDescent="0.25">
      <c r="B88" s="103"/>
      <c r="C88" s="103"/>
      <c r="D88" s="103"/>
      <c r="E88" s="103"/>
      <c r="F88" s="103"/>
    </row>
    <row r="89" spans="2:6" ht="27" x14ac:dyDescent="0.25">
      <c r="B89" s="103"/>
      <c r="C89" s="103"/>
      <c r="D89" s="103"/>
      <c r="E89" s="103"/>
      <c r="F89" s="103"/>
    </row>
    <row r="91" spans="2:6" ht="26.25" customHeight="1" x14ac:dyDescent="0.25">
      <c r="B91" s="108" t="str">
        <f>VALORES!$B$14</f>
        <v>Referencia a papeles de trabajo</v>
      </c>
      <c r="C91" s="109"/>
    </row>
    <row r="92" spans="2:6" ht="31.5" customHeight="1" x14ac:dyDescent="0.25">
      <c r="B92" s="110" t="s">
        <v>101</v>
      </c>
      <c r="C92" s="115"/>
      <c r="D92" s="115"/>
      <c r="E92" s="115"/>
      <c r="F92" s="115"/>
    </row>
    <row r="93" spans="2:6" ht="26.25" customHeight="1" x14ac:dyDescent="0.25">
      <c r="B93" s="110"/>
      <c r="C93" s="115"/>
      <c r="D93" s="115"/>
      <c r="E93" s="115"/>
      <c r="F93" s="115"/>
    </row>
    <row r="94" spans="2:6" ht="26.25" customHeight="1" x14ac:dyDescent="0.25">
      <c r="B94" s="110"/>
      <c r="C94" s="115"/>
      <c r="D94" s="115"/>
      <c r="E94" s="115"/>
      <c r="F94" s="115"/>
    </row>
    <row r="95" spans="2:6" ht="26.25" customHeight="1" x14ac:dyDescent="0.25">
      <c r="B95" s="116"/>
      <c r="C95" s="117"/>
      <c r="D95" s="117"/>
      <c r="E95" s="117"/>
      <c r="F95" s="117"/>
    </row>
    <row r="96" spans="2:6" ht="27" x14ac:dyDescent="0.25">
      <c r="B96" s="103"/>
      <c r="C96" s="103"/>
      <c r="D96" s="103"/>
      <c r="E96" s="103"/>
      <c r="F96" s="103"/>
    </row>
    <row r="97" spans="2:6" ht="27" x14ac:dyDescent="0.25">
      <c r="B97" s="103"/>
      <c r="C97" s="103"/>
      <c r="D97" s="103"/>
      <c r="E97" s="103"/>
      <c r="F97" s="103"/>
    </row>
    <row r="98" spans="2:6" ht="27" x14ac:dyDescent="0.25">
      <c r="B98" s="103"/>
      <c r="C98" s="103"/>
      <c r="D98" s="103"/>
      <c r="E98" s="103"/>
      <c r="F98" s="103"/>
    </row>
    <row r="99" spans="2:6" ht="27" x14ac:dyDescent="0.25">
      <c r="B99" s="103"/>
      <c r="C99" s="103"/>
      <c r="D99" s="103"/>
      <c r="E99" s="103"/>
      <c r="F99" s="103"/>
    </row>
    <row r="100" spans="2:6" ht="27" x14ac:dyDescent="0.25">
      <c r="B100" s="103"/>
      <c r="C100" s="103"/>
      <c r="D100" s="103"/>
      <c r="E100" s="103"/>
      <c r="F100" s="103"/>
    </row>
    <row r="101" spans="2:6" ht="27" x14ac:dyDescent="0.25">
      <c r="B101" s="103"/>
      <c r="C101" s="103"/>
      <c r="D101" s="103"/>
      <c r="E101" s="103"/>
      <c r="F101" s="103"/>
    </row>
    <row r="102" spans="2:6" ht="27" x14ac:dyDescent="0.25">
      <c r="B102" s="103"/>
      <c r="C102" s="103"/>
      <c r="D102" s="103"/>
      <c r="E102" s="103"/>
      <c r="F102" s="103"/>
    </row>
    <row r="103" spans="2:6" ht="27" x14ac:dyDescent="0.25">
      <c r="B103" s="103"/>
      <c r="C103" s="103"/>
      <c r="D103" s="103"/>
      <c r="E103" s="103"/>
      <c r="F103" s="103"/>
    </row>
    <row r="104" spans="2:6" ht="27" x14ac:dyDescent="0.25">
      <c r="B104" s="103"/>
      <c r="C104" s="103"/>
      <c r="D104" s="103"/>
      <c r="E104" s="103"/>
      <c r="F104" s="103"/>
    </row>
    <row r="105" spans="2:6" ht="27" x14ac:dyDescent="0.25">
      <c r="B105" s="103"/>
      <c r="C105" s="103"/>
      <c r="D105" s="103"/>
      <c r="E105" s="103"/>
      <c r="F105" s="103"/>
    </row>
    <row r="106" spans="2:6" ht="27" x14ac:dyDescent="0.25">
      <c r="B106" s="103"/>
      <c r="C106" s="103"/>
      <c r="D106" s="103"/>
      <c r="E106" s="103"/>
      <c r="F106" s="103"/>
    </row>
  </sheetData>
  <sheetProtection formatCells="0" formatColumns="0" formatRows="0" selectLockedCells="1"/>
  <protectedRanges>
    <protectedRange sqref="B32 B16:B31" name="Rango1"/>
    <protectedRange sqref="B79:B89 B96 B54:B65 B38:B49 B69:B75 C69:C75 C49:C68 B68" name="Rango1_1"/>
  </protectedRanges>
  <mergeCells count="20">
    <mergeCell ref="B34:C34"/>
    <mergeCell ref="B35:F37"/>
    <mergeCell ref="B7:F7"/>
    <mergeCell ref="B8:F8"/>
    <mergeCell ref="B10:F10"/>
    <mergeCell ref="B15:C15"/>
    <mergeCell ref="B16:F32"/>
    <mergeCell ref="B38:F48"/>
    <mergeCell ref="B50:C50"/>
    <mergeCell ref="B51:F53"/>
    <mergeCell ref="B54:F64"/>
    <mergeCell ref="B66:C66"/>
    <mergeCell ref="B91:C91"/>
    <mergeCell ref="B92:F95"/>
    <mergeCell ref="B96:F106"/>
    <mergeCell ref="B67:F67"/>
    <mergeCell ref="B68:F74"/>
    <mergeCell ref="B76:C76"/>
    <mergeCell ref="B77:F78"/>
    <mergeCell ref="B79:F89"/>
  </mergeCells>
  <conditionalFormatting sqref="B1:B3 B107:B1048576 B33 E11:E13 B6 B9">
    <cfRule type="containsText" dxfId="233" priority="19" operator="containsText" text="EVALUE">
      <formula>NOT(ISERROR(SEARCH("EVALUE",B1)))</formula>
    </cfRule>
  </conditionalFormatting>
  <conditionalFormatting sqref="B14">
    <cfRule type="containsText" dxfId="232" priority="18" operator="containsText" text="EVALUE">
      <formula>NOT(ISERROR(SEARCH("EVALUE",B14)))</formula>
    </cfRule>
  </conditionalFormatting>
  <conditionalFormatting sqref="B13">
    <cfRule type="containsText" dxfId="231" priority="4" operator="containsText" text="DEBIL">
      <formula>NOT(ISERROR(SEARCH("DEBIL",B13)))</formula>
    </cfRule>
    <cfRule type="containsText" dxfId="230" priority="5" operator="containsText" text="MEJORABLE">
      <formula>NOT(ISERROR(SEARCH("MEJORABLE",B13)))</formula>
    </cfRule>
    <cfRule type="containsText" dxfId="229" priority="6" operator="containsText" text="ACEPTABLE">
      <formula>NOT(ISERROR(SEARCH("ACEPTABLE",B13)))</formula>
    </cfRule>
    <cfRule type="containsText" dxfId="228" priority="7" operator="containsText" text="FUERTE">
      <formula>NOT(ISERROR(SEARCH("FUERTE",B13)))</formula>
    </cfRule>
    <cfRule type="containsText" dxfId="227" priority="8" operator="containsText" text="EVALUE">
      <formula>NOT(ISERROR(SEARCH("EVALUE",B13)))</formula>
    </cfRule>
  </conditionalFormatting>
  <conditionalFormatting sqref="B90">
    <cfRule type="containsText" dxfId="226" priority="3" operator="containsText" text="EVALUE">
      <formula>NOT(ISERROR(SEARCH("EVALUE",B90)))</formula>
    </cfRule>
  </conditionalFormatting>
  <conditionalFormatting sqref="B65 B75">
    <cfRule type="containsText" dxfId="225" priority="2" operator="containsText" text="EVALUE">
      <formula>NOT(ISERROR(SEARCH("EVALUE",B65)))</formula>
    </cfRule>
  </conditionalFormatting>
  <conditionalFormatting sqref="B5">
    <cfRule type="containsText" dxfId="224" priority="1" operator="containsText" text="EVALUE">
      <formula>NOT(ISERROR(SEARCH("EVALUE",B5)))</formula>
    </cfRule>
  </conditionalFormatting>
  <printOptions horizontalCentered="1" verticalCentered="1"/>
  <pageMargins left="0.23622047244094491" right="0.23622047244094491" top="1.1417322834645669" bottom="0.74803149606299213" header="0.31496062992125984" footer="0.31496062992125984"/>
  <pageSetup scale="34" orientation="portrait" r:id="rId1"/>
  <rowBreaks count="2" manualBreakCount="2">
    <brk id="33" max="16383" man="1"/>
    <brk id="74"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VALORES!$E$3:$E$7</xm:f>
          </x14:formula1>
          <xm:sqref>B13</xm:sqref>
        </x14:dataValidation>
      </x14:dataValidation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B2:O114"/>
  <sheetViews>
    <sheetView showGridLines="0" topLeftCell="A87" zoomScale="55" zoomScaleNormal="55" zoomScaleSheetLayoutView="40" workbookViewId="0">
      <selection activeCell="B87" sqref="B87:F114"/>
    </sheetView>
  </sheetViews>
  <sheetFormatPr baseColWidth="10" defaultColWidth="11.42578125" defaultRowHeight="27.75" x14ac:dyDescent="0.25"/>
  <cols>
    <col min="1" max="1" width="11.42578125" style="52"/>
    <col min="2" max="2" width="55.140625" style="57" customWidth="1"/>
    <col min="3" max="3" width="29.5703125" style="58" customWidth="1"/>
    <col min="4" max="4" width="14.5703125" style="52" customWidth="1"/>
    <col min="5" max="5" width="18.85546875" style="52" customWidth="1"/>
    <col min="6" max="6" width="110.42578125" style="56" customWidth="1"/>
    <col min="7" max="7" width="30.5703125" style="52" customWidth="1"/>
    <col min="8" max="8" width="32.5703125" style="52" bestFit="1" customWidth="1"/>
    <col min="9" max="9" width="17.7109375" style="56" customWidth="1"/>
    <col min="10" max="10" width="34" style="56" customWidth="1"/>
    <col min="11" max="11" width="17.7109375" style="52" customWidth="1"/>
    <col min="12" max="12" width="15" style="56" customWidth="1"/>
    <col min="13" max="13" width="41.140625" style="56" customWidth="1"/>
    <col min="14" max="14" width="17.7109375" style="52" customWidth="1"/>
    <col min="15" max="15" width="14.7109375" style="56" customWidth="1"/>
    <col min="16" max="16" width="9.42578125" style="52" customWidth="1"/>
    <col min="17" max="16384" width="11.42578125" style="52"/>
  </cols>
  <sheetData>
    <row r="2" spans="2:10" ht="30" customHeight="1" x14ac:dyDescent="0.25"/>
    <row r="4" spans="2:10" x14ac:dyDescent="0.25">
      <c r="B4" s="65" t="s">
        <v>80</v>
      </c>
      <c r="C4" s="46" t="s">
        <v>194</v>
      </c>
      <c r="E4" s="63" t="str">
        <f>VALORES!$B$7</f>
        <v>Número</v>
      </c>
      <c r="F4" s="63" t="str">
        <f>VALORES!$B$8</f>
        <v>Proceso valorado</v>
      </c>
      <c r="I4" s="52"/>
      <c r="J4" s="52"/>
    </row>
    <row r="5" spans="2:10" ht="55.5" x14ac:dyDescent="0.25">
      <c r="B5" s="47" t="str">
        <f>IF(C5=VALORES!$B$2,IF(COUNTA(B13,B16,B45,B61,B75,B87,B104)=7,VALORES!$B$27,VALORES!$B$28),VALORES!$B$34)</f>
        <v>NO INCLUIDO EN ALCANCE</v>
      </c>
      <c r="C5" s="48" t="str">
        <f>PROCESOS!$B$17</f>
        <v>NO</v>
      </c>
      <c r="E5" s="43" t="str">
        <f>PROCESOS!$C$17</f>
        <v>2.10</v>
      </c>
      <c r="F5" s="44" t="str">
        <f>PROCESOS!$D17</f>
        <v>Gestionar la Calidad</v>
      </c>
      <c r="I5" s="52"/>
      <c r="J5" s="52"/>
    </row>
    <row r="6" spans="2:10" x14ac:dyDescent="0.25">
      <c r="B6" s="54"/>
      <c r="C6" s="22"/>
      <c r="E6" s="22"/>
      <c r="F6" s="60"/>
      <c r="I6" s="52"/>
      <c r="J6" s="52"/>
    </row>
    <row r="7" spans="2:10" ht="26.25" customHeight="1" x14ac:dyDescent="0.25">
      <c r="B7" s="118" t="s">
        <v>141</v>
      </c>
      <c r="C7" s="118"/>
      <c r="D7" s="118"/>
      <c r="E7" s="118"/>
      <c r="F7" s="119"/>
      <c r="I7" s="52"/>
      <c r="J7" s="52"/>
    </row>
    <row r="8" spans="2:10" ht="87" customHeight="1" x14ac:dyDescent="0.25">
      <c r="B8" s="120" t="str">
        <f>PROCESOS!$E$17</f>
        <v>Definir y comunicar los requisitos de calidad en todos los procesos, procedimientos y resultados relacionados de la organización, incluyendo controles, vigilancia constante y el uso de prácticas probadas y estándares de mejora continua y esfuerzos de eficiencia.</v>
      </c>
      <c r="C8" s="121"/>
      <c r="D8" s="121"/>
      <c r="E8" s="121"/>
      <c r="F8" s="122"/>
      <c r="I8" s="52"/>
      <c r="J8" s="52"/>
    </row>
    <row r="9" spans="2:10" ht="19.5" customHeight="1" x14ac:dyDescent="0.25">
      <c r="B9" s="54"/>
      <c r="C9" s="22"/>
      <c r="E9" s="22"/>
      <c r="F9" s="60"/>
      <c r="I9" s="52"/>
      <c r="J9" s="52"/>
    </row>
    <row r="10" spans="2:10" ht="24" customHeight="1" x14ac:dyDescent="0.25">
      <c r="B10" s="118" t="str">
        <f>VALORES!$B$23</f>
        <v>INFORMACIÓN REQUERIDA</v>
      </c>
      <c r="C10" s="118"/>
      <c r="D10" s="118"/>
      <c r="E10" s="118"/>
      <c r="F10" s="118"/>
      <c r="I10" s="52"/>
      <c r="J10" s="52"/>
    </row>
    <row r="11" spans="2:10" x14ac:dyDescent="0.25">
      <c r="B11" s="51"/>
      <c r="C11" s="50"/>
      <c r="D11" s="51"/>
      <c r="E11" s="54"/>
      <c r="F11" s="52"/>
      <c r="I11" s="52"/>
      <c r="J11" s="52"/>
    </row>
    <row r="12" spans="2:10" x14ac:dyDescent="0.25">
      <c r="B12" s="49" t="s">
        <v>81</v>
      </c>
      <c r="C12" s="50"/>
      <c r="D12" s="51"/>
      <c r="E12" s="54"/>
      <c r="F12" s="52"/>
      <c r="I12" s="52"/>
      <c r="J12" s="52"/>
    </row>
    <row r="13" spans="2:10" x14ac:dyDescent="0.25">
      <c r="B13" s="53" t="s">
        <v>199</v>
      </c>
      <c r="C13" s="50"/>
      <c r="D13" s="51"/>
      <c r="E13" s="54"/>
      <c r="F13" s="52"/>
      <c r="I13" s="52"/>
      <c r="J13" s="52"/>
    </row>
    <row r="14" spans="2:10" x14ac:dyDescent="0.25">
      <c r="B14" s="54"/>
      <c r="C14" s="22"/>
      <c r="D14" s="51"/>
      <c r="E14" s="50"/>
      <c r="F14" s="52"/>
      <c r="I14" s="52"/>
      <c r="J14" s="52"/>
    </row>
    <row r="15" spans="2:10" ht="26.25" customHeight="1" x14ac:dyDescent="0.25">
      <c r="B15" s="124" t="str">
        <f>VALORES!$B$10</f>
        <v>Criterios de Evaluación</v>
      </c>
      <c r="C15" s="125"/>
      <c r="E15" s="55"/>
    </row>
    <row r="16" spans="2:10" ht="27" x14ac:dyDescent="0.25">
      <c r="B16" s="107" t="s">
        <v>184</v>
      </c>
      <c r="C16" s="107"/>
      <c r="D16" s="107"/>
      <c r="E16" s="107"/>
      <c r="F16" s="107"/>
    </row>
    <row r="17" spans="2:6" ht="27" x14ac:dyDescent="0.25">
      <c r="B17" s="107"/>
      <c r="C17" s="107"/>
      <c r="D17" s="107"/>
      <c r="E17" s="107"/>
      <c r="F17" s="107"/>
    </row>
    <row r="18" spans="2:6" ht="27" x14ac:dyDescent="0.25">
      <c r="B18" s="107"/>
      <c r="C18" s="107"/>
      <c r="D18" s="107"/>
      <c r="E18" s="107"/>
      <c r="F18" s="107"/>
    </row>
    <row r="19" spans="2:6" ht="27" x14ac:dyDescent="0.25">
      <c r="B19" s="107"/>
      <c r="C19" s="107"/>
      <c r="D19" s="107"/>
      <c r="E19" s="107"/>
      <c r="F19" s="107"/>
    </row>
    <row r="20" spans="2:6" ht="27" x14ac:dyDescent="0.25">
      <c r="B20" s="107"/>
      <c r="C20" s="107"/>
      <c r="D20" s="107"/>
      <c r="E20" s="107"/>
      <c r="F20" s="107"/>
    </row>
    <row r="21" spans="2:6" ht="27" x14ac:dyDescent="0.25">
      <c r="B21" s="107"/>
      <c r="C21" s="107"/>
      <c r="D21" s="107"/>
      <c r="E21" s="107"/>
      <c r="F21" s="107"/>
    </row>
    <row r="22" spans="2:6" ht="27" x14ac:dyDescent="0.25">
      <c r="B22" s="107"/>
      <c r="C22" s="107"/>
      <c r="D22" s="107"/>
      <c r="E22" s="107"/>
      <c r="F22" s="107"/>
    </row>
    <row r="23" spans="2:6" ht="27" x14ac:dyDescent="0.25">
      <c r="B23" s="107"/>
      <c r="C23" s="107"/>
      <c r="D23" s="107"/>
      <c r="E23" s="107"/>
      <c r="F23" s="107"/>
    </row>
    <row r="24" spans="2:6" ht="27" x14ac:dyDescent="0.25">
      <c r="B24" s="107"/>
      <c r="C24" s="107"/>
      <c r="D24" s="107"/>
      <c r="E24" s="107"/>
      <c r="F24" s="107"/>
    </row>
    <row r="25" spans="2:6" ht="27" x14ac:dyDescent="0.25">
      <c r="B25" s="107"/>
      <c r="C25" s="107"/>
      <c r="D25" s="107"/>
      <c r="E25" s="107"/>
      <c r="F25" s="107"/>
    </row>
    <row r="26" spans="2:6" ht="27" x14ac:dyDescent="0.25">
      <c r="B26" s="107"/>
      <c r="C26" s="107"/>
      <c r="D26" s="107"/>
      <c r="E26" s="107"/>
      <c r="F26" s="107"/>
    </row>
    <row r="27" spans="2:6" ht="27" x14ac:dyDescent="0.25">
      <c r="B27" s="107"/>
      <c r="C27" s="107"/>
      <c r="D27" s="107"/>
      <c r="E27" s="107"/>
      <c r="F27" s="107"/>
    </row>
    <row r="28" spans="2:6" ht="27" x14ac:dyDescent="0.25">
      <c r="B28" s="107"/>
      <c r="C28" s="107"/>
      <c r="D28" s="107"/>
      <c r="E28" s="107"/>
      <c r="F28" s="107"/>
    </row>
    <row r="29" spans="2:6" ht="27" x14ac:dyDescent="0.25">
      <c r="B29" s="107"/>
      <c r="C29" s="107"/>
      <c r="D29" s="107"/>
      <c r="E29" s="107"/>
      <c r="F29" s="107"/>
    </row>
    <row r="30" spans="2:6" ht="27" x14ac:dyDescent="0.25">
      <c r="B30" s="107"/>
      <c r="C30" s="107"/>
      <c r="D30" s="107"/>
      <c r="E30" s="107"/>
      <c r="F30" s="107"/>
    </row>
    <row r="31" spans="2:6" ht="27" x14ac:dyDescent="0.25">
      <c r="B31" s="107"/>
      <c r="C31" s="107"/>
      <c r="D31" s="107"/>
      <c r="E31" s="107"/>
      <c r="F31" s="107"/>
    </row>
    <row r="32" spans="2:6" ht="27" x14ac:dyDescent="0.25">
      <c r="B32" s="107"/>
      <c r="C32" s="107"/>
      <c r="D32" s="107"/>
      <c r="E32" s="107"/>
      <c r="F32" s="107"/>
    </row>
    <row r="33" spans="2:6" ht="27" x14ac:dyDescent="0.25">
      <c r="B33" s="107"/>
      <c r="C33" s="107"/>
      <c r="D33" s="107"/>
      <c r="E33" s="107"/>
      <c r="F33" s="107"/>
    </row>
    <row r="34" spans="2:6" ht="27" x14ac:dyDescent="0.25">
      <c r="B34" s="107"/>
      <c r="C34" s="107"/>
      <c r="D34" s="107"/>
      <c r="E34" s="107"/>
      <c r="F34" s="107"/>
    </row>
    <row r="35" spans="2:6" ht="27" x14ac:dyDescent="0.25">
      <c r="B35" s="107"/>
      <c r="C35" s="107"/>
      <c r="D35" s="107"/>
      <c r="E35" s="107"/>
      <c r="F35" s="107"/>
    </row>
    <row r="36" spans="2:6" ht="27" x14ac:dyDescent="0.25">
      <c r="B36" s="107"/>
      <c r="C36" s="107"/>
      <c r="D36" s="107"/>
      <c r="E36" s="107"/>
      <c r="F36" s="107"/>
    </row>
    <row r="37" spans="2:6" ht="27" x14ac:dyDescent="0.25">
      <c r="B37" s="107"/>
      <c r="C37" s="107"/>
      <c r="D37" s="107"/>
      <c r="E37" s="107"/>
      <c r="F37" s="107"/>
    </row>
    <row r="38" spans="2:6" ht="27" x14ac:dyDescent="0.25">
      <c r="B38" s="107"/>
      <c r="C38" s="107"/>
      <c r="D38" s="107"/>
      <c r="E38" s="107"/>
      <c r="F38" s="107"/>
    </row>
    <row r="39" spans="2:6" ht="27" x14ac:dyDescent="0.25">
      <c r="B39" s="107"/>
      <c r="C39" s="107"/>
      <c r="D39" s="107"/>
      <c r="E39" s="107"/>
      <c r="F39" s="107"/>
    </row>
    <row r="41" spans="2:6" x14ac:dyDescent="0.25">
      <c r="B41" s="108" t="str">
        <f>VALORES!$B$11</f>
        <v>Fortalezas del proceso</v>
      </c>
      <c r="C41" s="109"/>
    </row>
    <row r="42" spans="2:6" ht="27.75" customHeight="1" x14ac:dyDescent="0.25">
      <c r="B42" s="110" t="s">
        <v>98</v>
      </c>
      <c r="C42" s="111"/>
      <c r="D42" s="111"/>
      <c r="E42" s="111"/>
      <c r="F42" s="111"/>
    </row>
    <row r="43" spans="2:6" ht="27.75" customHeight="1" x14ac:dyDescent="0.25">
      <c r="B43" s="112"/>
      <c r="C43" s="111"/>
      <c r="D43" s="111"/>
      <c r="E43" s="111"/>
      <c r="F43" s="111"/>
    </row>
    <row r="44" spans="2:6" ht="27.75" customHeight="1" x14ac:dyDescent="0.25">
      <c r="B44" s="113"/>
      <c r="C44" s="114"/>
      <c r="D44" s="114"/>
      <c r="E44" s="114"/>
      <c r="F44" s="114"/>
    </row>
    <row r="45" spans="2:6" ht="27" x14ac:dyDescent="0.25">
      <c r="B45" s="103"/>
      <c r="C45" s="103"/>
      <c r="D45" s="103"/>
      <c r="E45" s="103"/>
      <c r="F45" s="103"/>
    </row>
    <row r="46" spans="2:6" ht="27" x14ac:dyDescent="0.25">
      <c r="B46" s="103"/>
      <c r="C46" s="103"/>
      <c r="D46" s="103"/>
      <c r="E46" s="103"/>
      <c r="F46" s="103"/>
    </row>
    <row r="47" spans="2:6" ht="27" x14ac:dyDescent="0.25">
      <c r="B47" s="103"/>
      <c r="C47" s="103"/>
      <c r="D47" s="103"/>
      <c r="E47" s="103"/>
      <c r="F47" s="103"/>
    </row>
    <row r="48" spans="2:6" ht="27" x14ac:dyDescent="0.25">
      <c r="B48" s="103"/>
      <c r="C48" s="103"/>
      <c r="D48" s="103"/>
      <c r="E48" s="103"/>
      <c r="F48" s="103"/>
    </row>
    <row r="49" spans="2:6" ht="27" x14ac:dyDescent="0.25">
      <c r="B49" s="103"/>
      <c r="C49" s="103"/>
      <c r="D49" s="103"/>
      <c r="E49" s="103"/>
      <c r="F49" s="103"/>
    </row>
    <row r="50" spans="2:6" ht="27" x14ac:dyDescent="0.25">
      <c r="B50" s="103"/>
      <c r="C50" s="103"/>
      <c r="D50" s="103"/>
      <c r="E50" s="103"/>
      <c r="F50" s="103"/>
    </row>
    <row r="51" spans="2:6" ht="27" x14ac:dyDescent="0.25">
      <c r="B51" s="103"/>
      <c r="C51" s="103"/>
      <c r="D51" s="103"/>
      <c r="E51" s="103"/>
      <c r="F51" s="103"/>
    </row>
    <row r="52" spans="2:6" ht="27" x14ac:dyDescent="0.25">
      <c r="B52" s="103"/>
      <c r="C52" s="103"/>
      <c r="D52" s="103"/>
      <c r="E52" s="103"/>
      <c r="F52" s="103"/>
    </row>
    <row r="53" spans="2:6" ht="27" x14ac:dyDescent="0.25">
      <c r="B53" s="103"/>
      <c r="C53" s="103"/>
      <c r="D53" s="103"/>
      <c r="E53" s="103"/>
      <c r="F53" s="103"/>
    </row>
    <row r="54" spans="2:6" ht="27" x14ac:dyDescent="0.25">
      <c r="B54" s="103"/>
      <c r="C54" s="103"/>
      <c r="D54" s="103"/>
      <c r="E54" s="103"/>
      <c r="F54" s="103"/>
    </row>
    <row r="55" spans="2:6" ht="27" x14ac:dyDescent="0.25">
      <c r="B55" s="103"/>
      <c r="C55" s="103"/>
      <c r="D55" s="103"/>
      <c r="E55" s="103"/>
      <c r="F55" s="103"/>
    </row>
    <row r="56" spans="2:6" ht="27" x14ac:dyDescent="0.25">
      <c r="B56" s="59"/>
      <c r="C56" s="59"/>
    </row>
    <row r="57" spans="2:6" x14ac:dyDescent="0.25">
      <c r="B57" s="108" t="str">
        <f>VALORES!$B$12</f>
        <v>Debilidades  del proceso</v>
      </c>
      <c r="C57" s="109"/>
    </row>
    <row r="58" spans="2:6" ht="27.75" customHeight="1" x14ac:dyDescent="0.25">
      <c r="B58" s="110" t="s">
        <v>99</v>
      </c>
      <c r="C58" s="115"/>
      <c r="D58" s="115"/>
      <c r="E58" s="115"/>
      <c r="F58" s="115"/>
    </row>
    <row r="59" spans="2:6" ht="27.75" customHeight="1" x14ac:dyDescent="0.25">
      <c r="B59" s="110"/>
      <c r="C59" s="115"/>
      <c r="D59" s="115"/>
      <c r="E59" s="115"/>
      <c r="F59" s="115"/>
    </row>
    <row r="60" spans="2:6" ht="27.75" customHeight="1" x14ac:dyDescent="0.25">
      <c r="B60" s="116"/>
      <c r="C60" s="117"/>
      <c r="D60" s="117"/>
      <c r="E60" s="117"/>
      <c r="F60" s="117"/>
    </row>
    <row r="61" spans="2:6" ht="27" x14ac:dyDescent="0.25">
      <c r="B61" s="103"/>
      <c r="C61" s="103"/>
      <c r="D61" s="103"/>
      <c r="E61" s="103"/>
      <c r="F61" s="103"/>
    </row>
    <row r="62" spans="2:6" ht="27" x14ac:dyDescent="0.25">
      <c r="B62" s="103"/>
      <c r="C62" s="103"/>
      <c r="D62" s="103"/>
      <c r="E62" s="103"/>
      <c r="F62" s="103"/>
    </row>
    <row r="63" spans="2:6" ht="27" x14ac:dyDescent="0.25">
      <c r="B63" s="103"/>
      <c r="C63" s="103"/>
      <c r="D63" s="103"/>
      <c r="E63" s="103"/>
      <c r="F63" s="103"/>
    </row>
    <row r="64" spans="2:6" ht="27" x14ac:dyDescent="0.25">
      <c r="B64" s="103"/>
      <c r="C64" s="103"/>
      <c r="D64" s="103"/>
      <c r="E64" s="103"/>
      <c r="F64" s="103"/>
    </row>
    <row r="65" spans="2:6" ht="27" x14ac:dyDescent="0.25">
      <c r="B65" s="103"/>
      <c r="C65" s="103"/>
      <c r="D65" s="103"/>
      <c r="E65" s="103"/>
      <c r="F65" s="103"/>
    </row>
    <row r="66" spans="2:6" ht="27" x14ac:dyDescent="0.25">
      <c r="B66" s="103"/>
      <c r="C66" s="103"/>
      <c r="D66" s="103"/>
      <c r="E66" s="103"/>
      <c r="F66" s="103"/>
    </row>
    <row r="67" spans="2:6" ht="27" x14ac:dyDescent="0.25">
      <c r="B67" s="103"/>
      <c r="C67" s="103"/>
      <c r="D67" s="103"/>
      <c r="E67" s="103"/>
      <c r="F67" s="103"/>
    </row>
    <row r="68" spans="2:6" ht="27" x14ac:dyDescent="0.25">
      <c r="B68" s="103"/>
      <c r="C68" s="103"/>
      <c r="D68" s="103"/>
      <c r="E68" s="103"/>
      <c r="F68" s="103"/>
    </row>
    <row r="69" spans="2:6" ht="27" x14ac:dyDescent="0.25">
      <c r="B69" s="103"/>
      <c r="C69" s="103"/>
      <c r="D69" s="103"/>
      <c r="E69" s="103"/>
      <c r="F69" s="103"/>
    </row>
    <row r="70" spans="2:6" ht="27" x14ac:dyDescent="0.25">
      <c r="B70" s="103"/>
      <c r="C70" s="103"/>
      <c r="D70" s="103"/>
      <c r="E70" s="103"/>
      <c r="F70" s="103"/>
    </row>
    <row r="71" spans="2:6" ht="27" x14ac:dyDescent="0.25">
      <c r="B71" s="103"/>
      <c r="C71" s="103"/>
      <c r="D71" s="103"/>
      <c r="E71" s="103"/>
      <c r="F71" s="103"/>
    </row>
    <row r="73" spans="2:6" x14ac:dyDescent="0.25">
      <c r="B73" s="108" t="str">
        <f>VALORES!$B$13</f>
        <v>Identificación de Riesgos del Proceso</v>
      </c>
      <c r="C73" s="109"/>
    </row>
    <row r="74" spans="2:6" ht="27.75" customHeight="1" x14ac:dyDescent="0.25">
      <c r="B74" s="110" t="s">
        <v>191</v>
      </c>
      <c r="C74" s="115"/>
      <c r="D74" s="115"/>
      <c r="E74" s="115"/>
      <c r="F74" s="115"/>
    </row>
    <row r="75" spans="2:6" ht="27" x14ac:dyDescent="0.25">
      <c r="B75" s="103"/>
      <c r="C75" s="103"/>
      <c r="D75" s="103"/>
      <c r="E75" s="103"/>
      <c r="F75" s="103"/>
    </row>
    <row r="76" spans="2:6" ht="27" x14ac:dyDescent="0.25">
      <c r="B76" s="103"/>
      <c r="C76" s="103"/>
      <c r="D76" s="103"/>
      <c r="E76" s="103"/>
      <c r="F76" s="103"/>
    </row>
    <row r="77" spans="2:6" ht="27" x14ac:dyDescent="0.25">
      <c r="B77" s="103"/>
      <c r="C77" s="103"/>
      <c r="D77" s="103"/>
      <c r="E77" s="103"/>
      <c r="F77" s="103"/>
    </row>
    <row r="78" spans="2:6" ht="27" x14ac:dyDescent="0.25">
      <c r="B78" s="103"/>
      <c r="C78" s="103"/>
      <c r="D78" s="103"/>
      <c r="E78" s="103"/>
      <c r="F78" s="103"/>
    </row>
    <row r="79" spans="2:6" ht="27" x14ac:dyDescent="0.25">
      <c r="B79" s="103"/>
      <c r="C79" s="103"/>
      <c r="D79" s="103"/>
      <c r="E79" s="103"/>
      <c r="F79" s="103"/>
    </row>
    <row r="80" spans="2:6" ht="27" x14ac:dyDescent="0.25">
      <c r="B80" s="103"/>
      <c r="C80" s="103"/>
      <c r="D80" s="103"/>
      <c r="E80" s="103"/>
      <c r="F80" s="103"/>
    </row>
    <row r="81" spans="2:6" ht="27" x14ac:dyDescent="0.25">
      <c r="B81" s="103"/>
      <c r="C81" s="103"/>
      <c r="D81" s="103"/>
      <c r="E81" s="103"/>
      <c r="F81" s="103"/>
    </row>
    <row r="82" spans="2:6" ht="27" x14ac:dyDescent="0.25">
      <c r="B82" s="103"/>
      <c r="C82" s="103"/>
      <c r="D82" s="103"/>
      <c r="E82" s="103"/>
      <c r="F82" s="103"/>
    </row>
    <row r="84" spans="2:6" x14ac:dyDescent="0.25">
      <c r="B84" s="108" t="str">
        <f>VALORES!$B$15</f>
        <v>Comentarios</v>
      </c>
      <c r="C84" s="109"/>
    </row>
    <row r="85" spans="2:6" ht="27.75" customHeight="1" x14ac:dyDescent="0.25">
      <c r="B85" s="110" t="s">
        <v>97</v>
      </c>
      <c r="C85" s="115"/>
      <c r="D85" s="115"/>
      <c r="E85" s="115"/>
      <c r="F85" s="115"/>
    </row>
    <row r="86" spans="2:6" ht="27.75" customHeight="1" x14ac:dyDescent="0.25">
      <c r="B86" s="116"/>
      <c r="C86" s="117"/>
      <c r="D86" s="117"/>
      <c r="E86" s="117"/>
      <c r="F86" s="117"/>
    </row>
    <row r="87" spans="2:6" ht="18" customHeight="1" x14ac:dyDescent="0.25">
      <c r="B87" s="103"/>
      <c r="C87" s="103"/>
      <c r="D87" s="103"/>
      <c r="E87" s="103"/>
      <c r="F87" s="103"/>
    </row>
    <row r="88" spans="2:6" ht="27" x14ac:dyDescent="0.25">
      <c r="B88" s="103"/>
      <c r="C88" s="103"/>
      <c r="D88" s="103"/>
      <c r="E88" s="103"/>
      <c r="F88" s="103"/>
    </row>
    <row r="89" spans="2:6" ht="27" x14ac:dyDescent="0.25">
      <c r="B89" s="103"/>
      <c r="C89" s="103"/>
      <c r="D89" s="103"/>
      <c r="E89" s="103"/>
      <c r="F89" s="103"/>
    </row>
    <row r="90" spans="2:6" ht="27" x14ac:dyDescent="0.25">
      <c r="B90" s="103"/>
      <c r="C90" s="103"/>
      <c r="D90" s="103"/>
      <c r="E90" s="103"/>
      <c r="F90" s="103"/>
    </row>
    <row r="91" spans="2:6" ht="27" x14ac:dyDescent="0.25">
      <c r="B91" s="103"/>
      <c r="C91" s="103"/>
      <c r="D91" s="103"/>
      <c r="E91" s="103"/>
      <c r="F91" s="103"/>
    </row>
    <row r="92" spans="2:6" ht="27" x14ac:dyDescent="0.25">
      <c r="B92" s="103"/>
      <c r="C92" s="103"/>
      <c r="D92" s="103"/>
      <c r="E92" s="103"/>
      <c r="F92" s="103"/>
    </row>
    <row r="93" spans="2:6" ht="27" x14ac:dyDescent="0.25">
      <c r="B93" s="103"/>
      <c r="C93" s="103"/>
      <c r="D93" s="103"/>
      <c r="E93" s="103"/>
      <c r="F93" s="103"/>
    </row>
    <row r="94" spans="2:6" ht="27" x14ac:dyDescent="0.25">
      <c r="B94" s="103"/>
      <c r="C94" s="103"/>
      <c r="D94" s="103"/>
      <c r="E94" s="103"/>
      <c r="F94" s="103"/>
    </row>
    <row r="95" spans="2:6" ht="27" x14ac:dyDescent="0.25">
      <c r="B95" s="103"/>
      <c r="C95" s="103"/>
      <c r="D95" s="103"/>
      <c r="E95" s="103"/>
      <c r="F95" s="103"/>
    </row>
    <row r="96" spans="2:6" ht="27" x14ac:dyDescent="0.25">
      <c r="B96" s="103"/>
      <c r="C96" s="103"/>
      <c r="D96" s="103"/>
      <c r="E96" s="103"/>
      <c r="F96" s="103"/>
    </row>
    <row r="97" spans="2:6" ht="27" x14ac:dyDescent="0.25">
      <c r="B97" s="103"/>
      <c r="C97" s="103"/>
      <c r="D97" s="103"/>
      <c r="E97" s="103"/>
      <c r="F97" s="103"/>
    </row>
    <row r="99" spans="2:6" ht="26.25" customHeight="1" x14ac:dyDescent="0.25">
      <c r="B99" s="108" t="str">
        <f>VALORES!$B$14</f>
        <v>Referencia a papeles de trabajo</v>
      </c>
      <c r="C99" s="109"/>
    </row>
    <row r="100" spans="2:6" ht="31.5" customHeight="1" x14ac:dyDescent="0.25">
      <c r="B100" s="110" t="s">
        <v>101</v>
      </c>
      <c r="C100" s="115"/>
      <c r="D100" s="115"/>
      <c r="E100" s="115"/>
      <c r="F100" s="115"/>
    </row>
    <row r="101" spans="2:6" ht="26.25" customHeight="1" x14ac:dyDescent="0.25">
      <c r="B101" s="110"/>
      <c r="C101" s="115"/>
      <c r="D101" s="115"/>
      <c r="E101" s="115"/>
      <c r="F101" s="115"/>
    </row>
    <row r="102" spans="2:6" ht="26.25" customHeight="1" x14ac:dyDescent="0.25">
      <c r="B102" s="110"/>
      <c r="C102" s="115"/>
      <c r="D102" s="115"/>
      <c r="E102" s="115"/>
      <c r="F102" s="115"/>
    </row>
    <row r="103" spans="2:6" ht="26.25" customHeight="1" x14ac:dyDescent="0.25">
      <c r="B103" s="116"/>
      <c r="C103" s="117"/>
      <c r="D103" s="117"/>
      <c r="E103" s="117"/>
      <c r="F103" s="117"/>
    </row>
    <row r="104" spans="2:6" ht="27" x14ac:dyDescent="0.25">
      <c r="B104" s="103"/>
      <c r="C104" s="103"/>
      <c r="D104" s="103"/>
      <c r="E104" s="103"/>
      <c r="F104" s="103"/>
    </row>
    <row r="105" spans="2:6" ht="27" x14ac:dyDescent="0.25">
      <c r="B105" s="103"/>
      <c r="C105" s="103"/>
      <c r="D105" s="103"/>
      <c r="E105" s="103"/>
      <c r="F105" s="103"/>
    </row>
    <row r="106" spans="2:6" ht="27" x14ac:dyDescent="0.25">
      <c r="B106" s="103"/>
      <c r="C106" s="103"/>
      <c r="D106" s="103"/>
      <c r="E106" s="103"/>
      <c r="F106" s="103"/>
    </row>
    <row r="107" spans="2:6" ht="27" x14ac:dyDescent="0.25">
      <c r="B107" s="103"/>
      <c r="C107" s="103"/>
      <c r="D107" s="103"/>
      <c r="E107" s="103"/>
      <c r="F107" s="103"/>
    </row>
    <row r="108" spans="2:6" ht="27" x14ac:dyDescent="0.25">
      <c r="B108" s="103"/>
      <c r="C108" s="103"/>
      <c r="D108" s="103"/>
      <c r="E108" s="103"/>
      <c r="F108" s="103"/>
    </row>
    <row r="109" spans="2:6" ht="27" x14ac:dyDescent="0.25">
      <c r="B109" s="103"/>
      <c r="C109" s="103"/>
      <c r="D109" s="103"/>
      <c r="E109" s="103"/>
      <c r="F109" s="103"/>
    </row>
    <row r="110" spans="2:6" ht="27" x14ac:dyDescent="0.25">
      <c r="B110" s="103"/>
      <c r="C110" s="103"/>
      <c r="D110" s="103"/>
      <c r="E110" s="103"/>
      <c r="F110" s="103"/>
    </row>
    <row r="111" spans="2:6" ht="27" x14ac:dyDescent="0.25">
      <c r="B111" s="103"/>
      <c r="C111" s="103"/>
      <c r="D111" s="103"/>
      <c r="E111" s="103"/>
      <c r="F111" s="103"/>
    </row>
    <row r="112" spans="2:6" ht="27" x14ac:dyDescent="0.25">
      <c r="B112" s="103"/>
      <c r="C112" s="103"/>
      <c r="D112" s="103"/>
      <c r="E112" s="103"/>
      <c r="F112" s="103"/>
    </row>
    <row r="113" spans="2:6" ht="27" x14ac:dyDescent="0.25">
      <c r="B113" s="103"/>
      <c r="C113" s="103"/>
      <c r="D113" s="103"/>
      <c r="E113" s="103"/>
      <c r="F113" s="103"/>
    </row>
    <row r="114" spans="2:6" ht="27" x14ac:dyDescent="0.25">
      <c r="B114" s="103"/>
      <c r="C114" s="103"/>
      <c r="D114" s="103"/>
      <c r="E114" s="103"/>
      <c r="F114" s="103"/>
    </row>
  </sheetData>
  <sheetProtection formatCells="0" formatColumns="0" formatRows="0" selectLockedCells="1"/>
  <protectedRanges>
    <protectedRange sqref="B16:B39" name="Rango1"/>
    <protectedRange sqref="B87:B97 B104 B61:B72 B45:B56 B82:B83 C82:C83 C56:C81 B75:B81" name="Rango1_1"/>
  </protectedRanges>
  <mergeCells count="20">
    <mergeCell ref="B41:C41"/>
    <mergeCell ref="B42:F44"/>
    <mergeCell ref="B7:F7"/>
    <mergeCell ref="B8:F8"/>
    <mergeCell ref="B10:F10"/>
    <mergeCell ref="B15:C15"/>
    <mergeCell ref="B16:F39"/>
    <mergeCell ref="B45:F55"/>
    <mergeCell ref="B57:C57"/>
    <mergeCell ref="B58:F60"/>
    <mergeCell ref="B61:F71"/>
    <mergeCell ref="B73:C73"/>
    <mergeCell ref="B99:C99"/>
    <mergeCell ref="B100:F103"/>
    <mergeCell ref="B104:F114"/>
    <mergeCell ref="B74:F74"/>
    <mergeCell ref="B75:F82"/>
    <mergeCell ref="B84:C84"/>
    <mergeCell ref="B85:F86"/>
    <mergeCell ref="B87:F97"/>
  </mergeCells>
  <conditionalFormatting sqref="B1:B3 B115:B1048576 B40 E11:E13 B6 B9">
    <cfRule type="containsText" dxfId="223" priority="19" operator="containsText" text="EVALUE">
      <formula>NOT(ISERROR(SEARCH("EVALUE",B1)))</formula>
    </cfRule>
  </conditionalFormatting>
  <conditionalFormatting sqref="B14">
    <cfRule type="containsText" dxfId="222" priority="18" operator="containsText" text="EVALUE">
      <formula>NOT(ISERROR(SEARCH("EVALUE",B14)))</formula>
    </cfRule>
  </conditionalFormatting>
  <conditionalFormatting sqref="B13">
    <cfRule type="containsText" dxfId="221" priority="4" operator="containsText" text="DEBIL">
      <formula>NOT(ISERROR(SEARCH("DEBIL",B13)))</formula>
    </cfRule>
    <cfRule type="containsText" dxfId="220" priority="5" operator="containsText" text="MEJORABLE">
      <formula>NOT(ISERROR(SEARCH("MEJORABLE",B13)))</formula>
    </cfRule>
    <cfRule type="containsText" dxfId="219" priority="6" operator="containsText" text="ACEPTABLE">
      <formula>NOT(ISERROR(SEARCH("ACEPTABLE",B13)))</formula>
    </cfRule>
    <cfRule type="containsText" dxfId="218" priority="7" operator="containsText" text="FUERTE">
      <formula>NOT(ISERROR(SEARCH("FUERTE",B13)))</formula>
    </cfRule>
    <cfRule type="containsText" dxfId="217" priority="8" operator="containsText" text="EVALUE">
      <formula>NOT(ISERROR(SEARCH("EVALUE",B13)))</formula>
    </cfRule>
  </conditionalFormatting>
  <conditionalFormatting sqref="B98">
    <cfRule type="containsText" dxfId="216" priority="3" operator="containsText" text="EVALUE">
      <formula>NOT(ISERROR(SEARCH("EVALUE",B98)))</formula>
    </cfRule>
  </conditionalFormatting>
  <conditionalFormatting sqref="B72 B83">
    <cfRule type="containsText" dxfId="215" priority="2" operator="containsText" text="EVALUE">
      <formula>NOT(ISERROR(SEARCH("EVALUE",B72)))</formula>
    </cfRule>
  </conditionalFormatting>
  <conditionalFormatting sqref="B5">
    <cfRule type="containsText" dxfId="214" priority="1" operator="containsText" text="EVALUE">
      <formula>NOT(ISERROR(SEARCH("EVALUE",B5)))</formula>
    </cfRule>
  </conditionalFormatting>
  <printOptions horizontalCentered="1" verticalCentered="1"/>
  <pageMargins left="0.23622047244094491" right="0.23622047244094491" top="1.1417322834645669" bottom="0.74803149606299213" header="0.31496062992125984" footer="0.31496062992125984"/>
  <pageSetup scale="34" orientation="portrait" r:id="rId1"/>
  <rowBreaks count="2" manualBreakCount="2">
    <brk id="39" max="16383" man="1"/>
    <brk id="82"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VALORES!$E$3:$E$7</xm:f>
          </x14:formula1>
          <xm:sqref>B13</xm:sqref>
        </x14:dataValidation>
      </x14:dataValidation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B2:O108"/>
  <sheetViews>
    <sheetView showGridLines="0" topLeftCell="A87" zoomScale="55" zoomScaleNormal="55" zoomScaleSheetLayoutView="40" workbookViewId="0">
      <selection activeCell="B93" sqref="B93:F110"/>
    </sheetView>
  </sheetViews>
  <sheetFormatPr baseColWidth="10" defaultColWidth="11.42578125" defaultRowHeight="27.75" x14ac:dyDescent="0.25"/>
  <cols>
    <col min="1" max="1" width="11.42578125" style="52"/>
    <col min="2" max="2" width="55.140625" style="57" customWidth="1"/>
    <col min="3" max="3" width="29.7109375" style="58" customWidth="1"/>
    <col min="4" max="4" width="14.5703125" style="52" customWidth="1"/>
    <col min="5" max="5" width="18.85546875" style="52" customWidth="1"/>
    <col min="6" max="6" width="110.42578125" style="56" customWidth="1"/>
    <col min="7" max="7" width="30.5703125" style="52" customWidth="1"/>
    <col min="8" max="8" width="32.5703125" style="52" bestFit="1" customWidth="1"/>
    <col min="9" max="9" width="17.7109375" style="56" customWidth="1"/>
    <col min="10" max="10" width="34" style="56" customWidth="1"/>
    <col min="11" max="11" width="17.7109375" style="52" customWidth="1"/>
    <col min="12" max="12" width="15" style="56" customWidth="1"/>
    <col min="13" max="13" width="41.140625" style="56" customWidth="1"/>
    <col min="14" max="14" width="17.7109375" style="52" customWidth="1"/>
    <col min="15" max="15" width="14.7109375" style="56" customWidth="1"/>
    <col min="16" max="16" width="9.42578125" style="52" customWidth="1"/>
    <col min="17" max="16384" width="11.42578125" style="52"/>
  </cols>
  <sheetData>
    <row r="2" spans="2:10" ht="30" customHeight="1" x14ac:dyDescent="0.25"/>
    <row r="4" spans="2:10" x14ac:dyDescent="0.25">
      <c r="B4" s="65" t="s">
        <v>80</v>
      </c>
      <c r="C4" s="46" t="s">
        <v>194</v>
      </c>
      <c r="E4" s="63" t="str">
        <f>VALORES!$B$7</f>
        <v>Número</v>
      </c>
      <c r="F4" s="63" t="str">
        <f>VALORES!$B$8</f>
        <v>Proceso valorado</v>
      </c>
      <c r="I4" s="52"/>
      <c r="J4" s="52"/>
    </row>
    <row r="5" spans="2:10" ht="55.5" x14ac:dyDescent="0.25">
      <c r="B5" s="47" t="str">
        <f>IF(C5=VALORES!$B$2,IF(COUNTA(B13,B16,B36,B52,B66,B81,B98)=7,VALORES!$B$27,VALORES!$B$28),VALORES!$B$34)</f>
        <v>NO INCLUIDO EN ALCANCE</v>
      </c>
      <c r="C5" s="48" t="str">
        <f>PROCESOS!$B$18</f>
        <v>NO</v>
      </c>
      <c r="E5" s="43" t="str">
        <f>PROCESOS!$C$18</f>
        <v>2.11</v>
      </c>
      <c r="F5" s="44" t="str">
        <f>PROCESOS!$D18</f>
        <v>Gestionar el riesgo de TI</v>
      </c>
      <c r="I5" s="52"/>
      <c r="J5" s="52"/>
    </row>
    <row r="6" spans="2:10" x14ac:dyDescent="0.25">
      <c r="B6" s="54"/>
      <c r="C6" s="22"/>
      <c r="E6" s="22"/>
      <c r="F6" s="60"/>
      <c r="I6" s="52"/>
      <c r="J6" s="52"/>
    </row>
    <row r="7" spans="2:10" ht="26.25" customHeight="1" x14ac:dyDescent="0.25">
      <c r="B7" s="118" t="s">
        <v>141</v>
      </c>
      <c r="C7" s="118"/>
      <c r="D7" s="118"/>
      <c r="E7" s="118"/>
      <c r="F7" s="119"/>
      <c r="I7" s="52"/>
      <c r="J7" s="52"/>
    </row>
    <row r="8" spans="2:10" ht="64.5" customHeight="1" x14ac:dyDescent="0.25">
      <c r="B8" s="120" t="str">
        <f>PROCESOS!$E$18</f>
        <v>Identificar, evaluar y reducir los riesgos relacionados con TI de forma continua, dentro de niveles de tolerancia establecidos por la dirección ejecutiva de la empresa.</v>
      </c>
      <c r="C8" s="121"/>
      <c r="D8" s="121"/>
      <c r="E8" s="121"/>
      <c r="F8" s="122"/>
      <c r="I8" s="52"/>
      <c r="J8" s="52"/>
    </row>
    <row r="9" spans="2:10" ht="19.5" customHeight="1" x14ac:dyDescent="0.25">
      <c r="B9" s="54"/>
      <c r="C9" s="22"/>
      <c r="E9" s="22"/>
      <c r="F9" s="60"/>
      <c r="I9" s="52"/>
      <c r="J9" s="52"/>
    </row>
    <row r="10" spans="2:10" ht="24" customHeight="1" x14ac:dyDescent="0.25">
      <c r="B10" s="118" t="str">
        <f>VALORES!$B$23</f>
        <v>INFORMACIÓN REQUERIDA</v>
      </c>
      <c r="C10" s="118"/>
      <c r="D10" s="118"/>
      <c r="E10" s="118"/>
      <c r="F10" s="118"/>
      <c r="I10" s="52"/>
      <c r="J10" s="52"/>
    </row>
    <row r="11" spans="2:10" x14ac:dyDescent="0.25">
      <c r="B11" s="51"/>
      <c r="C11" s="50"/>
      <c r="D11" s="51"/>
      <c r="E11" s="54"/>
      <c r="F11" s="52"/>
      <c r="I11" s="52"/>
      <c r="J11" s="52"/>
    </row>
    <row r="12" spans="2:10" x14ac:dyDescent="0.25">
      <c r="B12" s="49" t="s">
        <v>81</v>
      </c>
      <c r="C12" s="50"/>
      <c r="D12" s="51"/>
      <c r="E12" s="54"/>
      <c r="F12" s="52"/>
      <c r="I12" s="52"/>
      <c r="J12" s="52"/>
    </row>
    <row r="13" spans="2:10" x14ac:dyDescent="0.25">
      <c r="B13" s="53" t="s">
        <v>199</v>
      </c>
      <c r="C13" s="50"/>
      <c r="D13" s="51"/>
      <c r="E13" s="54"/>
      <c r="F13" s="52"/>
      <c r="I13" s="52"/>
      <c r="J13" s="52"/>
    </row>
    <row r="14" spans="2:10" x14ac:dyDescent="0.25">
      <c r="B14" s="54"/>
      <c r="C14" s="22"/>
      <c r="D14" s="51"/>
      <c r="E14" s="50"/>
      <c r="F14" s="52"/>
      <c r="I14" s="52"/>
      <c r="J14" s="52"/>
    </row>
    <row r="15" spans="2:10" ht="26.25" customHeight="1" x14ac:dyDescent="0.25">
      <c r="B15" s="124" t="str">
        <f>VALORES!$B$10</f>
        <v>Criterios de Evaluación</v>
      </c>
      <c r="C15" s="125"/>
      <c r="E15" s="55"/>
    </row>
    <row r="16" spans="2:10" ht="27" x14ac:dyDescent="0.25">
      <c r="B16" s="107" t="s">
        <v>210</v>
      </c>
      <c r="C16" s="107"/>
      <c r="D16" s="107"/>
      <c r="E16" s="107"/>
      <c r="F16" s="107"/>
    </row>
    <row r="17" spans="2:6" ht="27" x14ac:dyDescent="0.25">
      <c r="B17" s="107"/>
      <c r="C17" s="107"/>
      <c r="D17" s="107"/>
      <c r="E17" s="107"/>
      <c r="F17" s="107"/>
    </row>
    <row r="18" spans="2:6" ht="27" x14ac:dyDescent="0.25">
      <c r="B18" s="107"/>
      <c r="C18" s="107"/>
      <c r="D18" s="107"/>
      <c r="E18" s="107"/>
      <c r="F18" s="107"/>
    </row>
    <row r="19" spans="2:6" ht="27" x14ac:dyDescent="0.25">
      <c r="B19" s="107"/>
      <c r="C19" s="107"/>
      <c r="D19" s="107"/>
      <c r="E19" s="107"/>
      <c r="F19" s="107"/>
    </row>
    <row r="20" spans="2:6" ht="27" x14ac:dyDescent="0.25">
      <c r="B20" s="107"/>
      <c r="C20" s="107"/>
      <c r="D20" s="107"/>
      <c r="E20" s="107"/>
      <c r="F20" s="107"/>
    </row>
    <row r="21" spans="2:6" ht="27" x14ac:dyDescent="0.25">
      <c r="B21" s="107"/>
      <c r="C21" s="107"/>
      <c r="D21" s="107"/>
      <c r="E21" s="107"/>
      <c r="F21" s="107"/>
    </row>
    <row r="22" spans="2:6" ht="27" x14ac:dyDescent="0.25">
      <c r="B22" s="107"/>
      <c r="C22" s="107"/>
      <c r="D22" s="107"/>
      <c r="E22" s="107"/>
      <c r="F22" s="107"/>
    </row>
    <row r="23" spans="2:6" ht="27" x14ac:dyDescent="0.25">
      <c r="B23" s="107"/>
      <c r="C23" s="107"/>
      <c r="D23" s="107"/>
      <c r="E23" s="107"/>
      <c r="F23" s="107"/>
    </row>
    <row r="24" spans="2:6" ht="27" x14ac:dyDescent="0.25">
      <c r="B24" s="107"/>
      <c r="C24" s="107"/>
      <c r="D24" s="107"/>
      <c r="E24" s="107"/>
      <c r="F24" s="107"/>
    </row>
    <row r="25" spans="2:6" ht="27" x14ac:dyDescent="0.25">
      <c r="B25" s="107"/>
      <c r="C25" s="107"/>
      <c r="D25" s="107"/>
      <c r="E25" s="107"/>
      <c r="F25" s="107"/>
    </row>
    <row r="26" spans="2:6" ht="27" x14ac:dyDescent="0.25">
      <c r="B26" s="107"/>
      <c r="C26" s="107"/>
      <c r="D26" s="107"/>
      <c r="E26" s="107"/>
      <c r="F26" s="107"/>
    </row>
    <row r="27" spans="2:6" ht="27" x14ac:dyDescent="0.25">
      <c r="B27" s="107"/>
      <c r="C27" s="107"/>
      <c r="D27" s="107"/>
      <c r="E27" s="107"/>
      <c r="F27" s="107"/>
    </row>
    <row r="28" spans="2:6" ht="27" x14ac:dyDescent="0.25">
      <c r="B28" s="107"/>
      <c r="C28" s="107"/>
      <c r="D28" s="107"/>
      <c r="E28" s="107"/>
      <c r="F28" s="107"/>
    </row>
    <row r="29" spans="2:6" ht="27" x14ac:dyDescent="0.25">
      <c r="B29" s="107"/>
      <c r="C29" s="107"/>
      <c r="D29" s="107"/>
      <c r="E29" s="107"/>
      <c r="F29" s="107"/>
    </row>
    <row r="30" spans="2:6" ht="27" x14ac:dyDescent="0.25">
      <c r="B30" s="107"/>
      <c r="C30" s="107"/>
      <c r="D30" s="107"/>
      <c r="E30" s="107"/>
      <c r="F30" s="107"/>
    </row>
    <row r="32" spans="2:6" x14ac:dyDescent="0.25">
      <c r="B32" s="108" t="str">
        <f>VALORES!$B$11</f>
        <v>Fortalezas del proceso</v>
      </c>
      <c r="C32" s="109"/>
    </row>
    <row r="33" spans="2:6" ht="27.75" customHeight="1" x14ac:dyDescent="0.25">
      <c r="B33" s="110" t="s">
        <v>98</v>
      </c>
      <c r="C33" s="111"/>
      <c r="D33" s="111"/>
      <c r="E33" s="111"/>
      <c r="F33" s="111"/>
    </row>
    <row r="34" spans="2:6" ht="27.75" customHeight="1" x14ac:dyDescent="0.25">
      <c r="B34" s="112"/>
      <c r="C34" s="111"/>
      <c r="D34" s="111"/>
      <c r="E34" s="111"/>
      <c r="F34" s="111"/>
    </row>
    <row r="35" spans="2:6" ht="27.75" customHeight="1" x14ac:dyDescent="0.25">
      <c r="B35" s="113"/>
      <c r="C35" s="114"/>
      <c r="D35" s="114"/>
      <c r="E35" s="114"/>
      <c r="F35" s="114"/>
    </row>
    <row r="36" spans="2:6" ht="27" x14ac:dyDescent="0.25">
      <c r="B36" s="103"/>
      <c r="C36" s="103"/>
      <c r="D36" s="103"/>
      <c r="E36" s="103"/>
      <c r="F36" s="103"/>
    </row>
    <row r="37" spans="2:6" ht="27" x14ac:dyDescent="0.25">
      <c r="B37" s="103"/>
      <c r="C37" s="103"/>
      <c r="D37" s="103"/>
      <c r="E37" s="103"/>
      <c r="F37" s="103"/>
    </row>
    <row r="38" spans="2:6" ht="27" x14ac:dyDescent="0.25">
      <c r="B38" s="103"/>
      <c r="C38" s="103"/>
      <c r="D38" s="103"/>
      <c r="E38" s="103"/>
      <c r="F38" s="103"/>
    </row>
    <row r="39" spans="2:6" ht="27" x14ac:dyDescent="0.25">
      <c r="B39" s="103"/>
      <c r="C39" s="103"/>
      <c r="D39" s="103"/>
      <c r="E39" s="103"/>
      <c r="F39" s="103"/>
    </row>
    <row r="40" spans="2:6" ht="27" x14ac:dyDescent="0.25">
      <c r="B40" s="103"/>
      <c r="C40" s="103"/>
      <c r="D40" s="103"/>
      <c r="E40" s="103"/>
      <c r="F40" s="103"/>
    </row>
    <row r="41" spans="2:6" ht="27" x14ac:dyDescent="0.25">
      <c r="B41" s="103"/>
      <c r="C41" s="103"/>
      <c r="D41" s="103"/>
      <c r="E41" s="103"/>
      <c r="F41" s="103"/>
    </row>
    <row r="42" spans="2:6" ht="27" x14ac:dyDescent="0.25">
      <c r="B42" s="103"/>
      <c r="C42" s="103"/>
      <c r="D42" s="103"/>
      <c r="E42" s="103"/>
      <c r="F42" s="103"/>
    </row>
    <row r="43" spans="2:6" ht="27" x14ac:dyDescent="0.25">
      <c r="B43" s="103"/>
      <c r="C43" s="103"/>
      <c r="D43" s="103"/>
      <c r="E43" s="103"/>
      <c r="F43" s="103"/>
    </row>
    <row r="44" spans="2:6" ht="27" x14ac:dyDescent="0.25">
      <c r="B44" s="103"/>
      <c r="C44" s="103"/>
      <c r="D44" s="103"/>
      <c r="E44" s="103"/>
      <c r="F44" s="103"/>
    </row>
    <row r="45" spans="2:6" ht="27" x14ac:dyDescent="0.25">
      <c r="B45" s="103"/>
      <c r="C45" s="103"/>
      <c r="D45" s="103"/>
      <c r="E45" s="103"/>
      <c r="F45" s="103"/>
    </row>
    <row r="46" spans="2:6" ht="27" x14ac:dyDescent="0.25">
      <c r="B46" s="103"/>
      <c r="C46" s="103"/>
      <c r="D46" s="103"/>
      <c r="E46" s="103"/>
      <c r="F46" s="103"/>
    </row>
    <row r="47" spans="2:6" ht="27" x14ac:dyDescent="0.25">
      <c r="B47" s="59"/>
      <c r="C47" s="59"/>
    </row>
    <row r="48" spans="2:6" x14ac:dyDescent="0.25">
      <c r="B48" s="108" t="str">
        <f>VALORES!$B$12</f>
        <v>Debilidades  del proceso</v>
      </c>
      <c r="C48" s="109"/>
    </row>
    <row r="49" spans="2:6" ht="27.75" customHeight="1" x14ac:dyDescent="0.25">
      <c r="B49" s="110" t="s">
        <v>99</v>
      </c>
      <c r="C49" s="115"/>
      <c r="D49" s="115"/>
      <c r="E49" s="115"/>
      <c r="F49" s="115"/>
    </row>
    <row r="50" spans="2:6" ht="27.75" customHeight="1" x14ac:dyDescent="0.25">
      <c r="B50" s="110"/>
      <c r="C50" s="115"/>
      <c r="D50" s="115"/>
      <c r="E50" s="115"/>
      <c r="F50" s="115"/>
    </row>
    <row r="51" spans="2:6" ht="27.75" customHeight="1" x14ac:dyDescent="0.25">
      <c r="B51" s="116"/>
      <c r="C51" s="117"/>
      <c r="D51" s="117"/>
      <c r="E51" s="117"/>
      <c r="F51" s="117"/>
    </row>
    <row r="52" spans="2:6" ht="27" x14ac:dyDescent="0.25">
      <c r="B52" s="103"/>
      <c r="C52" s="103"/>
      <c r="D52" s="103"/>
      <c r="E52" s="103"/>
      <c r="F52" s="103"/>
    </row>
    <row r="53" spans="2:6" ht="27" x14ac:dyDescent="0.25">
      <c r="B53" s="103"/>
      <c r="C53" s="103"/>
      <c r="D53" s="103"/>
      <c r="E53" s="103"/>
      <c r="F53" s="103"/>
    </row>
    <row r="54" spans="2:6" ht="27" x14ac:dyDescent="0.25">
      <c r="B54" s="103"/>
      <c r="C54" s="103"/>
      <c r="D54" s="103"/>
      <c r="E54" s="103"/>
      <c r="F54" s="103"/>
    </row>
    <row r="55" spans="2:6" ht="27" x14ac:dyDescent="0.25">
      <c r="B55" s="103"/>
      <c r="C55" s="103"/>
      <c r="D55" s="103"/>
      <c r="E55" s="103"/>
      <c r="F55" s="103"/>
    </row>
    <row r="56" spans="2:6" ht="27" x14ac:dyDescent="0.25">
      <c r="B56" s="103"/>
      <c r="C56" s="103"/>
      <c r="D56" s="103"/>
      <c r="E56" s="103"/>
      <c r="F56" s="103"/>
    </row>
    <row r="57" spans="2:6" ht="27" x14ac:dyDescent="0.25">
      <c r="B57" s="103"/>
      <c r="C57" s="103"/>
      <c r="D57" s="103"/>
      <c r="E57" s="103"/>
      <c r="F57" s="103"/>
    </row>
    <row r="58" spans="2:6" ht="27" x14ac:dyDescent="0.25">
      <c r="B58" s="103"/>
      <c r="C58" s="103"/>
      <c r="D58" s="103"/>
      <c r="E58" s="103"/>
      <c r="F58" s="103"/>
    </row>
    <row r="59" spans="2:6" ht="27" x14ac:dyDescent="0.25">
      <c r="B59" s="103"/>
      <c r="C59" s="103"/>
      <c r="D59" s="103"/>
      <c r="E59" s="103"/>
      <c r="F59" s="103"/>
    </row>
    <row r="60" spans="2:6" ht="27" x14ac:dyDescent="0.25">
      <c r="B60" s="103"/>
      <c r="C60" s="103"/>
      <c r="D60" s="103"/>
      <c r="E60" s="103"/>
      <c r="F60" s="103"/>
    </row>
    <row r="61" spans="2:6" ht="27" x14ac:dyDescent="0.25">
      <c r="B61" s="103"/>
      <c r="C61" s="103"/>
      <c r="D61" s="103"/>
      <c r="E61" s="103"/>
      <c r="F61" s="103"/>
    </row>
    <row r="62" spans="2:6" ht="27" x14ac:dyDescent="0.25">
      <c r="B62" s="103"/>
      <c r="C62" s="103"/>
      <c r="D62" s="103"/>
      <c r="E62" s="103"/>
      <c r="F62" s="103"/>
    </row>
    <row r="64" spans="2:6" x14ac:dyDescent="0.25">
      <c r="B64" s="108" t="str">
        <f>VALORES!$B$13</f>
        <v>Identificación de Riesgos del Proceso</v>
      </c>
      <c r="C64" s="109"/>
    </row>
    <row r="65" spans="2:6" ht="27.75" customHeight="1" x14ac:dyDescent="0.25">
      <c r="B65" s="110" t="s">
        <v>191</v>
      </c>
      <c r="C65" s="115"/>
      <c r="D65" s="115"/>
      <c r="E65" s="115"/>
      <c r="F65" s="115"/>
    </row>
    <row r="66" spans="2:6" ht="27" x14ac:dyDescent="0.25">
      <c r="B66" s="103"/>
      <c r="C66" s="103"/>
      <c r="D66" s="103"/>
      <c r="E66" s="103"/>
      <c r="F66" s="103"/>
    </row>
    <row r="67" spans="2:6" ht="27" x14ac:dyDescent="0.25">
      <c r="B67" s="103"/>
      <c r="C67" s="103"/>
      <c r="D67" s="103"/>
      <c r="E67" s="103"/>
      <c r="F67" s="103"/>
    </row>
    <row r="68" spans="2:6" ht="27" x14ac:dyDescent="0.25">
      <c r="B68" s="103"/>
      <c r="C68" s="103"/>
      <c r="D68" s="103"/>
      <c r="E68" s="103"/>
      <c r="F68" s="103"/>
    </row>
    <row r="69" spans="2:6" ht="27" x14ac:dyDescent="0.25">
      <c r="B69" s="103"/>
      <c r="C69" s="103"/>
      <c r="D69" s="103"/>
      <c r="E69" s="103"/>
      <c r="F69" s="103"/>
    </row>
    <row r="70" spans="2:6" ht="27" x14ac:dyDescent="0.25">
      <c r="B70" s="103"/>
      <c r="C70" s="103"/>
      <c r="D70" s="103"/>
      <c r="E70" s="103"/>
      <c r="F70" s="103"/>
    </row>
    <row r="71" spans="2:6" ht="27" x14ac:dyDescent="0.25">
      <c r="B71" s="103"/>
      <c r="C71" s="103"/>
      <c r="D71" s="103"/>
      <c r="E71" s="103"/>
      <c r="F71" s="103"/>
    </row>
    <row r="72" spans="2:6" ht="27" x14ac:dyDescent="0.25">
      <c r="B72" s="103"/>
      <c r="C72" s="103"/>
      <c r="D72" s="103"/>
      <c r="E72" s="103"/>
      <c r="F72" s="103"/>
    </row>
    <row r="73" spans="2:6" ht="27" x14ac:dyDescent="0.25">
      <c r="B73" s="103"/>
      <c r="C73" s="103"/>
      <c r="D73" s="103"/>
      <c r="E73" s="103"/>
      <c r="F73" s="103"/>
    </row>
    <row r="74" spans="2:6" ht="27" x14ac:dyDescent="0.25">
      <c r="B74" s="103"/>
      <c r="C74" s="103"/>
      <c r="D74" s="103"/>
      <c r="E74" s="103"/>
      <c r="F74" s="103"/>
    </row>
    <row r="75" spans="2:6" ht="27" x14ac:dyDescent="0.25">
      <c r="B75" s="103"/>
      <c r="C75" s="103"/>
      <c r="D75" s="103"/>
      <c r="E75" s="103"/>
      <c r="F75" s="103"/>
    </row>
    <row r="76" spans="2:6" ht="27" x14ac:dyDescent="0.25">
      <c r="B76" s="103"/>
      <c r="C76" s="103"/>
      <c r="D76" s="103"/>
      <c r="E76" s="103"/>
      <c r="F76" s="103"/>
    </row>
    <row r="78" spans="2:6" x14ac:dyDescent="0.25">
      <c r="B78" s="108" t="str">
        <f>VALORES!$B$15</f>
        <v>Comentarios</v>
      </c>
      <c r="C78" s="109"/>
    </row>
    <row r="79" spans="2:6" ht="27.75" customHeight="1" x14ac:dyDescent="0.25">
      <c r="B79" s="110" t="s">
        <v>97</v>
      </c>
      <c r="C79" s="115"/>
      <c r="D79" s="115"/>
      <c r="E79" s="115"/>
      <c r="F79" s="115"/>
    </row>
    <row r="80" spans="2:6" ht="27.75" customHeight="1" x14ac:dyDescent="0.25">
      <c r="B80" s="116"/>
      <c r="C80" s="117"/>
      <c r="D80" s="117"/>
      <c r="E80" s="117"/>
      <c r="F80" s="117"/>
    </row>
    <row r="81" spans="2:6" ht="18" customHeight="1" x14ac:dyDescent="0.25">
      <c r="B81" s="103"/>
      <c r="C81" s="103"/>
      <c r="D81" s="103"/>
      <c r="E81" s="103"/>
      <c r="F81" s="103"/>
    </row>
    <row r="82" spans="2:6" ht="27" x14ac:dyDescent="0.25">
      <c r="B82" s="103"/>
      <c r="C82" s="103"/>
      <c r="D82" s="103"/>
      <c r="E82" s="103"/>
      <c r="F82" s="103"/>
    </row>
    <row r="83" spans="2:6" ht="27" x14ac:dyDescent="0.25">
      <c r="B83" s="103"/>
      <c r="C83" s="103"/>
      <c r="D83" s="103"/>
      <c r="E83" s="103"/>
      <c r="F83" s="103"/>
    </row>
    <row r="84" spans="2:6" ht="27" x14ac:dyDescent="0.25">
      <c r="B84" s="103"/>
      <c r="C84" s="103"/>
      <c r="D84" s="103"/>
      <c r="E84" s="103"/>
      <c r="F84" s="103"/>
    </row>
    <row r="85" spans="2:6" ht="27" x14ac:dyDescent="0.25">
      <c r="B85" s="103"/>
      <c r="C85" s="103"/>
      <c r="D85" s="103"/>
      <c r="E85" s="103"/>
      <c r="F85" s="103"/>
    </row>
    <row r="86" spans="2:6" ht="27" x14ac:dyDescent="0.25">
      <c r="B86" s="103"/>
      <c r="C86" s="103"/>
      <c r="D86" s="103"/>
      <c r="E86" s="103"/>
      <c r="F86" s="103"/>
    </row>
    <row r="87" spans="2:6" ht="27" x14ac:dyDescent="0.25">
      <c r="B87" s="103"/>
      <c r="C87" s="103"/>
      <c r="D87" s="103"/>
      <c r="E87" s="103"/>
      <c r="F87" s="103"/>
    </row>
    <row r="88" spans="2:6" ht="27" x14ac:dyDescent="0.25">
      <c r="B88" s="103"/>
      <c r="C88" s="103"/>
      <c r="D88" s="103"/>
      <c r="E88" s="103"/>
      <c r="F88" s="103"/>
    </row>
    <row r="89" spans="2:6" ht="27" x14ac:dyDescent="0.25">
      <c r="B89" s="103"/>
      <c r="C89" s="103"/>
      <c r="D89" s="103"/>
      <c r="E89" s="103"/>
      <c r="F89" s="103"/>
    </row>
    <row r="90" spans="2:6" ht="27" x14ac:dyDescent="0.25">
      <c r="B90" s="103"/>
      <c r="C90" s="103"/>
      <c r="D90" s="103"/>
      <c r="E90" s="103"/>
      <c r="F90" s="103"/>
    </row>
    <row r="91" spans="2:6" ht="27" x14ac:dyDescent="0.25">
      <c r="B91" s="103"/>
      <c r="C91" s="103"/>
      <c r="D91" s="103"/>
      <c r="E91" s="103"/>
      <c r="F91" s="103"/>
    </row>
    <row r="93" spans="2:6" ht="26.25" customHeight="1" x14ac:dyDescent="0.25">
      <c r="B93" s="108" t="str">
        <f>VALORES!$B$14</f>
        <v>Referencia a papeles de trabajo</v>
      </c>
      <c r="C93" s="109"/>
    </row>
    <row r="94" spans="2:6" ht="31.5" customHeight="1" x14ac:dyDescent="0.25">
      <c r="B94" s="110" t="s">
        <v>101</v>
      </c>
      <c r="C94" s="115"/>
      <c r="D94" s="115"/>
      <c r="E94" s="115"/>
      <c r="F94" s="115"/>
    </row>
    <row r="95" spans="2:6" ht="26.25" customHeight="1" x14ac:dyDescent="0.25">
      <c r="B95" s="110"/>
      <c r="C95" s="115"/>
      <c r="D95" s="115"/>
      <c r="E95" s="115"/>
      <c r="F95" s="115"/>
    </row>
    <row r="96" spans="2:6" ht="26.25" customHeight="1" x14ac:dyDescent="0.25">
      <c r="B96" s="110"/>
      <c r="C96" s="115"/>
      <c r="D96" s="115"/>
      <c r="E96" s="115"/>
      <c r="F96" s="115"/>
    </row>
    <row r="97" spans="2:6" ht="26.25" customHeight="1" x14ac:dyDescent="0.25">
      <c r="B97" s="116"/>
      <c r="C97" s="117"/>
      <c r="D97" s="117"/>
      <c r="E97" s="117"/>
      <c r="F97" s="117"/>
    </row>
    <row r="98" spans="2:6" ht="27" x14ac:dyDescent="0.25">
      <c r="B98" s="103"/>
      <c r="C98" s="103"/>
      <c r="D98" s="103"/>
      <c r="E98" s="103"/>
      <c r="F98" s="103"/>
    </row>
    <row r="99" spans="2:6" ht="27" x14ac:dyDescent="0.25">
      <c r="B99" s="103"/>
      <c r="C99" s="103"/>
      <c r="D99" s="103"/>
      <c r="E99" s="103"/>
      <c r="F99" s="103"/>
    </row>
    <row r="100" spans="2:6" ht="27" x14ac:dyDescent="0.25">
      <c r="B100" s="103"/>
      <c r="C100" s="103"/>
      <c r="D100" s="103"/>
      <c r="E100" s="103"/>
      <c r="F100" s="103"/>
    </row>
    <row r="101" spans="2:6" ht="27" x14ac:dyDescent="0.25">
      <c r="B101" s="103"/>
      <c r="C101" s="103"/>
      <c r="D101" s="103"/>
      <c r="E101" s="103"/>
      <c r="F101" s="103"/>
    </row>
    <row r="102" spans="2:6" ht="27" x14ac:dyDescent="0.25">
      <c r="B102" s="103"/>
      <c r="C102" s="103"/>
      <c r="D102" s="103"/>
      <c r="E102" s="103"/>
      <c r="F102" s="103"/>
    </row>
    <row r="103" spans="2:6" ht="27" x14ac:dyDescent="0.25">
      <c r="B103" s="103"/>
      <c r="C103" s="103"/>
      <c r="D103" s="103"/>
      <c r="E103" s="103"/>
      <c r="F103" s="103"/>
    </row>
    <row r="104" spans="2:6" ht="27" x14ac:dyDescent="0.25">
      <c r="B104" s="103"/>
      <c r="C104" s="103"/>
      <c r="D104" s="103"/>
      <c r="E104" s="103"/>
      <c r="F104" s="103"/>
    </row>
    <row r="105" spans="2:6" ht="27" x14ac:dyDescent="0.25">
      <c r="B105" s="103"/>
      <c r="C105" s="103"/>
      <c r="D105" s="103"/>
      <c r="E105" s="103"/>
      <c r="F105" s="103"/>
    </row>
    <row r="106" spans="2:6" ht="27" x14ac:dyDescent="0.25">
      <c r="B106" s="103"/>
      <c r="C106" s="103"/>
      <c r="D106" s="103"/>
      <c r="E106" s="103"/>
      <c r="F106" s="103"/>
    </row>
    <row r="107" spans="2:6" ht="27" x14ac:dyDescent="0.25">
      <c r="B107" s="103"/>
      <c r="C107" s="103"/>
      <c r="D107" s="103"/>
      <c r="E107" s="103"/>
      <c r="F107" s="103"/>
    </row>
    <row r="108" spans="2:6" ht="27" x14ac:dyDescent="0.25">
      <c r="B108" s="103"/>
      <c r="C108" s="103"/>
      <c r="D108" s="103"/>
      <c r="E108" s="103"/>
      <c r="F108" s="103"/>
    </row>
  </sheetData>
  <sheetProtection formatCells="0" formatColumns="0" formatRows="0" selectLockedCells="1"/>
  <protectedRanges>
    <protectedRange sqref="B16:B30" name="Rango1"/>
    <protectedRange sqref="B81:B91 B98 B52:B63 B36:B47 B66:B77 C47:C77" name="Rango1_1"/>
  </protectedRanges>
  <mergeCells count="20">
    <mergeCell ref="B32:C32"/>
    <mergeCell ref="B33:F35"/>
    <mergeCell ref="B7:F7"/>
    <mergeCell ref="B8:F8"/>
    <mergeCell ref="B10:F10"/>
    <mergeCell ref="B15:C15"/>
    <mergeCell ref="B16:F30"/>
    <mergeCell ref="B36:F46"/>
    <mergeCell ref="B48:C48"/>
    <mergeCell ref="B49:F51"/>
    <mergeCell ref="B52:F62"/>
    <mergeCell ref="B64:C64"/>
    <mergeCell ref="B93:C93"/>
    <mergeCell ref="B94:F97"/>
    <mergeCell ref="B98:F108"/>
    <mergeCell ref="B65:F65"/>
    <mergeCell ref="B66:F76"/>
    <mergeCell ref="B78:C78"/>
    <mergeCell ref="B79:F80"/>
    <mergeCell ref="B81:F91"/>
  </mergeCells>
  <conditionalFormatting sqref="B1:B3 B109:B1048576 B31 E11:E13 B6 B9">
    <cfRule type="containsText" dxfId="213" priority="19" operator="containsText" text="EVALUE">
      <formula>NOT(ISERROR(SEARCH("EVALUE",B1)))</formula>
    </cfRule>
  </conditionalFormatting>
  <conditionalFormatting sqref="B14">
    <cfRule type="containsText" dxfId="212" priority="18" operator="containsText" text="EVALUE">
      <formula>NOT(ISERROR(SEARCH("EVALUE",B14)))</formula>
    </cfRule>
  </conditionalFormatting>
  <conditionalFormatting sqref="B13">
    <cfRule type="containsText" dxfId="211" priority="4" operator="containsText" text="DEBIL">
      <formula>NOT(ISERROR(SEARCH("DEBIL",B13)))</formula>
    </cfRule>
    <cfRule type="containsText" dxfId="210" priority="5" operator="containsText" text="MEJORABLE">
      <formula>NOT(ISERROR(SEARCH("MEJORABLE",B13)))</formula>
    </cfRule>
    <cfRule type="containsText" dxfId="209" priority="6" operator="containsText" text="ACEPTABLE">
      <formula>NOT(ISERROR(SEARCH("ACEPTABLE",B13)))</formula>
    </cfRule>
    <cfRule type="containsText" dxfId="208" priority="7" operator="containsText" text="FUERTE">
      <formula>NOT(ISERROR(SEARCH("FUERTE",B13)))</formula>
    </cfRule>
    <cfRule type="containsText" dxfId="207" priority="8" operator="containsText" text="EVALUE">
      <formula>NOT(ISERROR(SEARCH("EVALUE",B13)))</formula>
    </cfRule>
  </conditionalFormatting>
  <conditionalFormatting sqref="B92">
    <cfRule type="containsText" dxfId="206" priority="3" operator="containsText" text="EVALUE">
      <formula>NOT(ISERROR(SEARCH("EVALUE",B92)))</formula>
    </cfRule>
  </conditionalFormatting>
  <conditionalFormatting sqref="B63 B77">
    <cfRule type="containsText" dxfId="205" priority="2" operator="containsText" text="EVALUE">
      <formula>NOT(ISERROR(SEARCH("EVALUE",B63)))</formula>
    </cfRule>
  </conditionalFormatting>
  <conditionalFormatting sqref="B5">
    <cfRule type="containsText" dxfId="204" priority="1" operator="containsText" text="EVALUE">
      <formula>NOT(ISERROR(SEARCH("EVALUE",B5)))</formula>
    </cfRule>
  </conditionalFormatting>
  <printOptions horizontalCentered="1" verticalCentered="1"/>
  <pageMargins left="0.23622047244094491" right="0.23622047244094491" top="1.1417322834645669" bottom="0.74803149606299213" header="0.31496062992125984" footer="0.31496062992125984"/>
  <pageSetup scale="34" orientation="portrait" r:id="rId1"/>
  <rowBreaks count="2" manualBreakCount="2">
    <brk id="31" max="16383" man="1"/>
    <brk id="77"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VALORES!$E$3:$E$7</xm:f>
          </x14:formula1>
          <xm:sqref>B13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2:O42"/>
  <sheetViews>
    <sheetView showGridLines="0" zoomScale="40" zoomScaleNormal="40" zoomScaleSheetLayoutView="40" workbookViewId="0">
      <selection activeCell="B94" sqref="B94:F110"/>
    </sheetView>
  </sheetViews>
  <sheetFormatPr baseColWidth="10" defaultColWidth="11.42578125" defaultRowHeight="18" x14ac:dyDescent="0.25"/>
  <cols>
    <col min="1" max="1" width="11.42578125" style="6"/>
    <col min="2" max="2" width="55.28515625" style="32" customWidth="1"/>
    <col min="3" max="3" width="25" style="20" customWidth="1"/>
    <col min="4" max="4" width="14.5703125" style="6" customWidth="1"/>
    <col min="5" max="5" width="18.85546875" style="6" customWidth="1"/>
    <col min="6" max="6" width="110.140625" style="5" customWidth="1"/>
    <col min="7" max="7" width="30.5703125" style="6" customWidth="1"/>
    <col min="8" max="8" width="32.5703125" style="6" bestFit="1" customWidth="1"/>
    <col min="9" max="9" width="17.7109375" style="5" customWidth="1"/>
    <col min="10" max="10" width="34" style="5" customWidth="1"/>
    <col min="11" max="11" width="17.7109375" style="6" customWidth="1"/>
    <col min="12" max="12" width="15" style="5" customWidth="1"/>
    <col min="13" max="13" width="41.140625" style="5" customWidth="1"/>
    <col min="14" max="14" width="17.7109375" style="6" customWidth="1"/>
    <col min="15" max="15" width="14.7109375" style="5" customWidth="1"/>
    <col min="16" max="16" width="9.42578125" style="6" customWidth="1"/>
    <col min="17" max="16384" width="11.42578125" style="6"/>
  </cols>
  <sheetData>
    <row r="2" spans="2:6" ht="30" customHeight="1" x14ac:dyDescent="0.25"/>
    <row r="4" spans="2:6" ht="26.25" customHeight="1" x14ac:dyDescent="0.25">
      <c r="B4" s="99" t="str">
        <f>VALORES!$B$10</f>
        <v>Criterios de Evaluación</v>
      </c>
      <c r="C4" s="99"/>
      <c r="E4" s="38"/>
    </row>
    <row r="5" spans="2:6" ht="18" customHeight="1" x14ac:dyDescent="0.25">
      <c r="B5" s="93" t="s">
        <v>91</v>
      </c>
      <c r="C5" s="94"/>
      <c r="D5" s="94"/>
      <c r="E5" s="94"/>
      <c r="F5" s="95"/>
    </row>
    <row r="6" spans="2:6" ht="18" customHeight="1" x14ac:dyDescent="0.25">
      <c r="B6" s="96"/>
      <c r="C6" s="97"/>
      <c r="D6" s="97"/>
      <c r="E6" s="97"/>
      <c r="F6" s="98"/>
    </row>
    <row r="8" spans="2:6" ht="26.25" x14ac:dyDescent="0.25">
      <c r="B8" s="100" t="s">
        <v>85</v>
      </c>
      <c r="C8" s="101"/>
    </row>
    <row r="9" spans="2:6" x14ac:dyDescent="0.25">
      <c r="B9" s="102" t="s">
        <v>92</v>
      </c>
      <c r="C9" s="102"/>
      <c r="D9" s="102"/>
      <c r="E9" s="102"/>
      <c r="F9" s="102"/>
    </row>
    <row r="10" spans="2:6" x14ac:dyDescent="0.25">
      <c r="B10" s="102"/>
      <c r="C10" s="102"/>
      <c r="D10" s="102"/>
      <c r="E10" s="102"/>
      <c r="F10" s="102"/>
    </row>
    <row r="11" spans="2:6" x14ac:dyDescent="0.25">
      <c r="B11" s="102"/>
      <c r="C11" s="102"/>
      <c r="D11" s="102"/>
      <c r="E11" s="102"/>
      <c r="F11" s="102"/>
    </row>
    <row r="12" spans="2:6" x14ac:dyDescent="0.25">
      <c r="B12" s="102"/>
      <c r="C12" s="102"/>
      <c r="D12" s="102"/>
      <c r="E12" s="102"/>
      <c r="F12" s="102"/>
    </row>
    <row r="13" spans="2:6" x14ac:dyDescent="0.25">
      <c r="B13" s="102"/>
      <c r="C13" s="102"/>
      <c r="D13" s="102"/>
      <c r="E13" s="102"/>
      <c r="F13" s="102"/>
    </row>
    <row r="14" spans="2:6" x14ac:dyDescent="0.25">
      <c r="B14" s="102"/>
      <c r="C14" s="102"/>
      <c r="D14" s="102"/>
      <c r="E14" s="102"/>
      <c r="F14" s="102"/>
    </row>
    <row r="15" spans="2:6" x14ac:dyDescent="0.25">
      <c r="B15" s="102"/>
      <c r="C15" s="102"/>
      <c r="D15" s="102"/>
      <c r="E15" s="102"/>
      <c r="F15" s="102"/>
    </row>
    <row r="16" spans="2:6" x14ac:dyDescent="0.25">
      <c r="B16" s="31"/>
      <c r="C16" s="31"/>
    </row>
    <row r="17" spans="2:6" ht="26.25" x14ac:dyDescent="0.25">
      <c r="B17" s="100" t="s">
        <v>86</v>
      </c>
      <c r="C17" s="101"/>
    </row>
    <row r="18" spans="2:6" x14ac:dyDescent="0.25">
      <c r="B18" s="102" t="s">
        <v>93</v>
      </c>
      <c r="C18" s="102"/>
      <c r="D18" s="102"/>
      <c r="E18" s="102"/>
      <c r="F18" s="102"/>
    </row>
    <row r="19" spans="2:6" x14ac:dyDescent="0.25">
      <c r="B19" s="102"/>
      <c r="C19" s="102"/>
      <c r="D19" s="102"/>
      <c r="E19" s="102"/>
      <c r="F19" s="102"/>
    </row>
    <row r="20" spans="2:6" x14ac:dyDescent="0.25">
      <c r="B20" s="102"/>
      <c r="C20" s="102"/>
      <c r="D20" s="102"/>
      <c r="E20" s="102"/>
      <c r="F20" s="102"/>
    </row>
    <row r="21" spans="2:6" x14ac:dyDescent="0.25">
      <c r="B21" s="102"/>
      <c r="C21" s="102"/>
      <c r="D21" s="102"/>
      <c r="E21" s="102"/>
      <c r="F21" s="102"/>
    </row>
    <row r="22" spans="2:6" x14ac:dyDescent="0.25">
      <c r="B22" s="102"/>
      <c r="C22" s="102"/>
      <c r="D22" s="102"/>
      <c r="E22" s="102"/>
      <c r="F22" s="102"/>
    </row>
    <row r="23" spans="2:6" x14ac:dyDescent="0.25">
      <c r="B23" s="102"/>
      <c r="C23" s="102"/>
      <c r="D23" s="102"/>
      <c r="E23" s="102"/>
      <c r="F23" s="102"/>
    </row>
    <row r="25" spans="2:6" ht="26.25" x14ac:dyDescent="0.25">
      <c r="B25" s="100" t="s">
        <v>87</v>
      </c>
      <c r="C25" s="101"/>
    </row>
    <row r="26" spans="2:6" x14ac:dyDescent="0.25">
      <c r="B26" s="102" t="s">
        <v>94</v>
      </c>
      <c r="C26" s="102"/>
      <c r="D26" s="102"/>
      <c r="E26" s="102"/>
      <c r="F26" s="102"/>
    </row>
    <row r="27" spans="2:6" x14ac:dyDescent="0.25">
      <c r="B27" s="102"/>
      <c r="C27" s="102"/>
      <c r="D27" s="102"/>
      <c r="E27" s="102"/>
      <c r="F27" s="102"/>
    </row>
    <row r="28" spans="2:6" x14ac:dyDescent="0.25">
      <c r="B28" s="102"/>
      <c r="C28" s="102"/>
      <c r="D28" s="102"/>
      <c r="E28" s="102"/>
      <c r="F28" s="102"/>
    </row>
    <row r="29" spans="2:6" x14ac:dyDescent="0.25">
      <c r="B29" s="102"/>
      <c r="C29" s="102"/>
      <c r="D29" s="102"/>
      <c r="E29" s="102"/>
      <c r="F29" s="102"/>
    </row>
    <row r="30" spans="2:6" x14ac:dyDescent="0.25">
      <c r="B30" s="102"/>
      <c r="C30" s="102"/>
      <c r="D30" s="102"/>
      <c r="E30" s="102"/>
      <c r="F30" s="102"/>
    </row>
    <row r="31" spans="2:6" x14ac:dyDescent="0.25">
      <c r="B31" s="102"/>
      <c r="C31" s="102"/>
      <c r="D31" s="102"/>
      <c r="E31" s="102"/>
      <c r="F31" s="102"/>
    </row>
    <row r="32" spans="2:6" x14ac:dyDescent="0.25">
      <c r="B32" s="102"/>
      <c r="C32" s="102"/>
      <c r="D32" s="102"/>
      <c r="E32" s="102"/>
      <c r="F32" s="102"/>
    </row>
    <row r="33" spans="2:6" x14ac:dyDescent="0.25">
      <c r="B33" s="102"/>
      <c r="C33" s="102"/>
      <c r="D33" s="102"/>
      <c r="E33" s="102"/>
      <c r="F33" s="102"/>
    </row>
    <row r="35" spans="2:6" ht="26.25" customHeight="1" x14ac:dyDescent="0.25">
      <c r="B35" s="100" t="s">
        <v>95</v>
      </c>
      <c r="C35" s="101"/>
    </row>
    <row r="36" spans="2:6" x14ac:dyDescent="0.25">
      <c r="B36" s="102" t="s">
        <v>96</v>
      </c>
      <c r="C36" s="102"/>
      <c r="D36" s="102"/>
      <c r="E36" s="102"/>
      <c r="F36" s="102"/>
    </row>
    <row r="37" spans="2:6" x14ac:dyDescent="0.25">
      <c r="B37" s="102"/>
      <c r="C37" s="102"/>
      <c r="D37" s="102"/>
      <c r="E37" s="102"/>
      <c r="F37" s="102"/>
    </row>
    <row r="38" spans="2:6" x14ac:dyDescent="0.25">
      <c r="B38" s="102"/>
      <c r="C38" s="102"/>
      <c r="D38" s="102"/>
      <c r="E38" s="102"/>
      <c r="F38" s="102"/>
    </row>
    <row r="39" spans="2:6" x14ac:dyDescent="0.25">
      <c r="B39" s="102"/>
      <c r="C39" s="102"/>
      <c r="D39" s="102"/>
      <c r="E39" s="102"/>
      <c r="F39" s="102"/>
    </row>
    <row r="40" spans="2:6" x14ac:dyDescent="0.25">
      <c r="B40" s="102"/>
      <c r="C40" s="102"/>
      <c r="D40" s="102"/>
      <c r="E40" s="102"/>
      <c r="F40" s="102"/>
    </row>
    <row r="41" spans="2:6" x14ac:dyDescent="0.25">
      <c r="B41" s="102"/>
      <c r="C41" s="102"/>
      <c r="D41" s="102"/>
      <c r="E41" s="102"/>
      <c r="F41" s="102"/>
    </row>
    <row r="42" spans="2:6" x14ac:dyDescent="0.25">
      <c r="B42" s="102"/>
      <c r="C42" s="102"/>
      <c r="D42" s="102"/>
      <c r="E42" s="102"/>
      <c r="F42" s="102"/>
    </row>
  </sheetData>
  <sheetProtection selectLockedCells="1" selectUnlockedCells="1"/>
  <protectedRanges>
    <protectedRange sqref="B33 B36 B23 B15:B16 C23 B5:B6 B9:B14 C16:C22 B18:B22 B26:B32" name="Rango1_1"/>
  </protectedRanges>
  <mergeCells count="10">
    <mergeCell ref="B18:F23"/>
    <mergeCell ref="B25:C25"/>
    <mergeCell ref="B26:F33"/>
    <mergeCell ref="B35:C35"/>
    <mergeCell ref="B36:F42"/>
    <mergeCell ref="B5:F6"/>
    <mergeCell ref="B4:C4"/>
    <mergeCell ref="B8:C8"/>
    <mergeCell ref="B9:F15"/>
    <mergeCell ref="B17:C17"/>
  </mergeCells>
  <conditionalFormatting sqref="B1:B3 B24 B34 B43:B1048576 B7">
    <cfRule type="containsText" dxfId="373" priority="7" operator="containsText" text="EVALUE">
      <formula>NOT(ISERROR(SEARCH("EVALUE",B1)))</formula>
    </cfRule>
  </conditionalFormatting>
  <printOptions horizontalCentered="1" verticalCentered="1"/>
  <pageMargins left="0.23622047244094491" right="0.23622047244094491" top="1.1417322834645669" bottom="0.74803149606299213" header="0.31496062992125984" footer="0.31496062992125984"/>
  <pageSetup scale="34"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B2:O106"/>
  <sheetViews>
    <sheetView showGridLines="0" topLeftCell="A87" zoomScale="55" zoomScaleNormal="55" zoomScaleSheetLayoutView="40" workbookViewId="0">
      <selection activeCell="B92" sqref="B92:F110"/>
    </sheetView>
  </sheetViews>
  <sheetFormatPr baseColWidth="10" defaultColWidth="11.42578125" defaultRowHeight="27.75" x14ac:dyDescent="0.25"/>
  <cols>
    <col min="1" max="1" width="11.42578125" style="52"/>
    <col min="2" max="2" width="55.140625" style="57" customWidth="1"/>
    <col min="3" max="3" width="30.42578125" style="58" customWidth="1"/>
    <col min="4" max="4" width="14.5703125" style="52" customWidth="1"/>
    <col min="5" max="5" width="18.85546875" style="52" customWidth="1"/>
    <col min="6" max="6" width="110.42578125" style="56" customWidth="1"/>
    <col min="7" max="7" width="30.5703125" style="52" customWidth="1"/>
    <col min="8" max="8" width="32.5703125" style="52" bestFit="1" customWidth="1"/>
    <col min="9" max="9" width="17.7109375" style="56" customWidth="1"/>
    <col min="10" max="10" width="34" style="56" customWidth="1"/>
    <col min="11" max="11" width="17.7109375" style="52" customWidth="1"/>
    <col min="12" max="12" width="15" style="56" customWidth="1"/>
    <col min="13" max="13" width="41.140625" style="56" customWidth="1"/>
    <col min="14" max="14" width="17.7109375" style="52" customWidth="1"/>
    <col min="15" max="15" width="14.7109375" style="56" customWidth="1"/>
    <col min="16" max="16" width="9.42578125" style="52" customWidth="1"/>
    <col min="17" max="16384" width="11.42578125" style="52"/>
  </cols>
  <sheetData>
    <row r="2" spans="2:10" ht="30" customHeight="1" x14ac:dyDescent="0.25"/>
    <row r="4" spans="2:10" x14ac:dyDescent="0.25">
      <c r="B4" s="65" t="s">
        <v>80</v>
      </c>
      <c r="C4" s="46" t="s">
        <v>194</v>
      </c>
      <c r="E4" s="63" t="str">
        <f>VALORES!$B$7</f>
        <v>Número</v>
      </c>
      <c r="F4" s="63" t="str">
        <f>VALORES!$B$8</f>
        <v>Proceso valorado</v>
      </c>
      <c r="I4" s="52"/>
      <c r="J4" s="52"/>
    </row>
    <row r="5" spans="2:10" ht="55.5" x14ac:dyDescent="0.25">
      <c r="B5" s="47" t="str">
        <f>IF(C5=VALORES!$B$2,IF(COUNTA(B13,B16,B34,B50,B64,B79,B96)=7,VALORES!$B$27,VALORES!$B$28),VALORES!$B$34)</f>
        <v>NO INCLUIDO EN ALCANCE</v>
      </c>
      <c r="C5" s="48" t="str">
        <f>PROCESOS!$B$19</f>
        <v>NO</v>
      </c>
      <c r="E5" s="43" t="str">
        <f>PROCESOS!$C$19</f>
        <v>2.12</v>
      </c>
      <c r="F5" s="44" t="str">
        <f>PROCESOS!$D19</f>
        <v>Gestionar la seguridad</v>
      </c>
      <c r="I5" s="52"/>
      <c r="J5" s="52"/>
    </row>
    <row r="6" spans="2:10" x14ac:dyDescent="0.25">
      <c r="B6" s="54"/>
      <c r="C6" s="22"/>
      <c r="E6" s="22"/>
      <c r="F6" s="60"/>
      <c r="I6" s="52"/>
      <c r="J6" s="52"/>
    </row>
    <row r="7" spans="2:10" ht="26.25" customHeight="1" x14ac:dyDescent="0.25">
      <c r="B7" s="118" t="s">
        <v>141</v>
      </c>
      <c r="C7" s="118"/>
      <c r="D7" s="118"/>
      <c r="E7" s="118"/>
      <c r="F7" s="119"/>
      <c r="I7" s="52"/>
      <c r="J7" s="52"/>
    </row>
    <row r="8" spans="2:10" ht="41.25" customHeight="1" x14ac:dyDescent="0.25">
      <c r="B8" s="120" t="str">
        <f>PROCESOS!$E$19</f>
        <v>Definir, operar y supervisar un sistema para la gestión de la seguridad de la información.</v>
      </c>
      <c r="C8" s="121"/>
      <c r="D8" s="121"/>
      <c r="E8" s="121"/>
      <c r="F8" s="122"/>
      <c r="I8" s="52"/>
      <c r="J8" s="52"/>
    </row>
    <row r="9" spans="2:10" ht="19.5" customHeight="1" x14ac:dyDescent="0.25">
      <c r="B9" s="54"/>
      <c r="C9" s="22"/>
      <c r="E9" s="22"/>
      <c r="F9" s="60"/>
      <c r="I9" s="52"/>
      <c r="J9" s="52"/>
    </row>
    <row r="10" spans="2:10" ht="24" customHeight="1" x14ac:dyDescent="0.25">
      <c r="B10" s="118" t="str">
        <f>VALORES!$B$23</f>
        <v>INFORMACIÓN REQUERIDA</v>
      </c>
      <c r="C10" s="118"/>
      <c r="D10" s="118"/>
      <c r="E10" s="118"/>
      <c r="F10" s="118"/>
      <c r="I10" s="52"/>
      <c r="J10" s="52"/>
    </row>
    <row r="11" spans="2:10" x14ac:dyDescent="0.25">
      <c r="B11" s="51"/>
      <c r="C11" s="50"/>
      <c r="D11" s="51"/>
      <c r="E11" s="54"/>
      <c r="F11" s="52"/>
      <c r="I11" s="52"/>
      <c r="J11" s="52"/>
    </row>
    <row r="12" spans="2:10" x14ac:dyDescent="0.25">
      <c r="B12" s="49" t="s">
        <v>81</v>
      </c>
      <c r="C12" s="50"/>
      <c r="D12" s="51"/>
      <c r="E12" s="54"/>
      <c r="F12" s="52"/>
      <c r="I12" s="52"/>
      <c r="J12" s="52"/>
    </row>
    <row r="13" spans="2:10" x14ac:dyDescent="0.25">
      <c r="B13" s="53" t="s">
        <v>199</v>
      </c>
      <c r="C13" s="50"/>
      <c r="D13" s="51"/>
      <c r="E13" s="54"/>
      <c r="F13" s="52"/>
      <c r="I13" s="52"/>
      <c r="J13" s="52"/>
    </row>
    <row r="14" spans="2:10" x14ac:dyDescent="0.25">
      <c r="B14" s="54"/>
      <c r="C14" s="22"/>
      <c r="D14" s="51"/>
      <c r="E14" s="50"/>
      <c r="F14" s="52"/>
      <c r="I14" s="52"/>
      <c r="J14" s="52"/>
    </row>
    <row r="15" spans="2:10" ht="26.25" customHeight="1" x14ac:dyDescent="0.25">
      <c r="B15" s="124" t="str">
        <f>VALORES!$B$10</f>
        <v>Criterios de Evaluación</v>
      </c>
      <c r="C15" s="125"/>
      <c r="E15" s="55"/>
    </row>
    <row r="16" spans="2:10" ht="27" x14ac:dyDescent="0.25">
      <c r="B16" s="107" t="s">
        <v>211</v>
      </c>
      <c r="C16" s="107"/>
      <c r="D16" s="107"/>
      <c r="E16" s="107"/>
      <c r="F16" s="107"/>
    </row>
    <row r="17" spans="2:6" ht="27" x14ac:dyDescent="0.25">
      <c r="B17" s="107"/>
      <c r="C17" s="107"/>
      <c r="D17" s="107"/>
      <c r="E17" s="107"/>
      <c r="F17" s="107"/>
    </row>
    <row r="18" spans="2:6" ht="27" x14ac:dyDescent="0.25">
      <c r="B18" s="107"/>
      <c r="C18" s="107"/>
      <c r="D18" s="107"/>
      <c r="E18" s="107"/>
      <c r="F18" s="107"/>
    </row>
    <row r="19" spans="2:6" ht="27" x14ac:dyDescent="0.25">
      <c r="B19" s="107"/>
      <c r="C19" s="107"/>
      <c r="D19" s="107"/>
      <c r="E19" s="107"/>
      <c r="F19" s="107"/>
    </row>
    <row r="20" spans="2:6" ht="27" x14ac:dyDescent="0.25">
      <c r="B20" s="107"/>
      <c r="C20" s="107"/>
      <c r="D20" s="107"/>
      <c r="E20" s="107"/>
      <c r="F20" s="107"/>
    </row>
    <row r="21" spans="2:6" ht="27" x14ac:dyDescent="0.25">
      <c r="B21" s="107"/>
      <c r="C21" s="107"/>
      <c r="D21" s="107"/>
      <c r="E21" s="107"/>
      <c r="F21" s="107"/>
    </row>
    <row r="22" spans="2:6" ht="27" x14ac:dyDescent="0.25">
      <c r="B22" s="107"/>
      <c r="C22" s="107"/>
      <c r="D22" s="107"/>
      <c r="E22" s="107"/>
      <c r="F22" s="107"/>
    </row>
    <row r="23" spans="2:6" ht="27" x14ac:dyDescent="0.25">
      <c r="B23" s="107"/>
      <c r="C23" s="107"/>
      <c r="D23" s="107"/>
      <c r="E23" s="107"/>
      <c r="F23" s="107"/>
    </row>
    <row r="24" spans="2:6" ht="27" x14ac:dyDescent="0.25">
      <c r="B24" s="107"/>
      <c r="C24" s="107"/>
      <c r="D24" s="107"/>
      <c r="E24" s="107"/>
      <c r="F24" s="107"/>
    </row>
    <row r="25" spans="2:6" ht="27" x14ac:dyDescent="0.25">
      <c r="B25" s="107"/>
      <c r="C25" s="107"/>
      <c r="D25" s="107"/>
      <c r="E25" s="107"/>
      <c r="F25" s="107"/>
    </row>
    <row r="26" spans="2:6" ht="27" x14ac:dyDescent="0.25">
      <c r="B26" s="107"/>
      <c r="C26" s="107"/>
      <c r="D26" s="107"/>
      <c r="E26" s="107"/>
      <c r="F26" s="107"/>
    </row>
    <row r="27" spans="2:6" ht="27" x14ac:dyDescent="0.25">
      <c r="B27" s="107"/>
      <c r="C27" s="107"/>
      <c r="D27" s="107"/>
      <c r="E27" s="107"/>
      <c r="F27" s="107"/>
    </row>
    <row r="28" spans="2:6" ht="27" x14ac:dyDescent="0.25">
      <c r="B28" s="107"/>
      <c r="C28" s="107"/>
      <c r="D28" s="107"/>
      <c r="E28" s="107"/>
      <c r="F28" s="107"/>
    </row>
    <row r="30" spans="2:6" x14ac:dyDescent="0.25">
      <c r="B30" s="108" t="str">
        <f>VALORES!$B$11</f>
        <v>Fortalezas del proceso</v>
      </c>
      <c r="C30" s="109"/>
    </row>
    <row r="31" spans="2:6" ht="27.75" customHeight="1" x14ac:dyDescent="0.25">
      <c r="B31" s="110" t="s">
        <v>98</v>
      </c>
      <c r="C31" s="111"/>
      <c r="D31" s="111"/>
      <c r="E31" s="111"/>
      <c r="F31" s="111"/>
    </row>
    <row r="32" spans="2:6" ht="27.75" customHeight="1" x14ac:dyDescent="0.25">
      <c r="B32" s="112"/>
      <c r="C32" s="111"/>
      <c r="D32" s="111"/>
      <c r="E32" s="111"/>
      <c r="F32" s="111"/>
    </row>
    <row r="33" spans="2:6" ht="27.75" customHeight="1" x14ac:dyDescent="0.25">
      <c r="B33" s="113"/>
      <c r="C33" s="114"/>
      <c r="D33" s="114"/>
      <c r="E33" s="114"/>
      <c r="F33" s="114"/>
    </row>
    <row r="34" spans="2:6" ht="27" x14ac:dyDescent="0.25">
      <c r="B34" s="103"/>
      <c r="C34" s="103"/>
      <c r="D34" s="103"/>
      <c r="E34" s="103"/>
      <c r="F34" s="103"/>
    </row>
    <row r="35" spans="2:6" ht="27" x14ac:dyDescent="0.25">
      <c r="B35" s="103"/>
      <c r="C35" s="103"/>
      <c r="D35" s="103"/>
      <c r="E35" s="103"/>
      <c r="F35" s="103"/>
    </row>
    <row r="36" spans="2:6" ht="27" x14ac:dyDescent="0.25">
      <c r="B36" s="103"/>
      <c r="C36" s="103"/>
      <c r="D36" s="103"/>
      <c r="E36" s="103"/>
      <c r="F36" s="103"/>
    </row>
    <row r="37" spans="2:6" ht="27" x14ac:dyDescent="0.25">
      <c r="B37" s="103"/>
      <c r="C37" s="103"/>
      <c r="D37" s="103"/>
      <c r="E37" s="103"/>
      <c r="F37" s="103"/>
    </row>
    <row r="38" spans="2:6" ht="27" x14ac:dyDescent="0.25">
      <c r="B38" s="103"/>
      <c r="C38" s="103"/>
      <c r="D38" s="103"/>
      <c r="E38" s="103"/>
      <c r="F38" s="103"/>
    </row>
    <row r="39" spans="2:6" ht="27" x14ac:dyDescent="0.25">
      <c r="B39" s="103"/>
      <c r="C39" s="103"/>
      <c r="D39" s="103"/>
      <c r="E39" s="103"/>
      <c r="F39" s="103"/>
    </row>
    <row r="40" spans="2:6" ht="27" x14ac:dyDescent="0.25">
      <c r="B40" s="103"/>
      <c r="C40" s="103"/>
      <c r="D40" s="103"/>
      <c r="E40" s="103"/>
      <c r="F40" s="103"/>
    </row>
    <row r="41" spans="2:6" ht="27" x14ac:dyDescent="0.25">
      <c r="B41" s="103"/>
      <c r="C41" s="103"/>
      <c r="D41" s="103"/>
      <c r="E41" s="103"/>
      <c r="F41" s="103"/>
    </row>
    <row r="42" spans="2:6" ht="27" x14ac:dyDescent="0.25">
      <c r="B42" s="103"/>
      <c r="C42" s="103"/>
      <c r="D42" s="103"/>
      <c r="E42" s="103"/>
      <c r="F42" s="103"/>
    </row>
    <row r="43" spans="2:6" ht="27" x14ac:dyDescent="0.25">
      <c r="B43" s="103"/>
      <c r="C43" s="103"/>
      <c r="D43" s="103"/>
      <c r="E43" s="103"/>
      <c r="F43" s="103"/>
    </row>
    <row r="44" spans="2:6" ht="27" x14ac:dyDescent="0.25">
      <c r="B44" s="103"/>
      <c r="C44" s="103"/>
      <c r="D44" s="103"/>
      <c r="E44" s="103"/>
      <c r="F44" s="103"/>
    </row>
    <row r="45" spans="2:6" ht="27" x14ac:dyDescent="0.25">
      <c r="B45" s="59"/>
      <c r="C45" s="59"/>
    </row>
    <row r="46" spans="2:6" x14ac:dyDescent="0.25">
      <c r="B46" s="108" t="str">
        <f>VALORES!$B$12</f>
        <v>Debilidades  del proceso</v>
      </c>
      <c r="C46" s="109"/>
    </row>
    <row r="47" spans="2:6" ht="27.75" customHeight="1" x14ac:dyDescent="0.25">
      <c r="B47" s="110" t="s">
        <v>99</v>
      </c>
      <c r="C47" s="115"/>
      <c r="D47" s="115"/>
      <c r="E47" s="115"/>
      <c r="F47" s="115"/>
    </row>
    <row r="48" spans="2:6" ht="27.75" customHeight="1" x14ac:dyDescent="0.25">
      <c r="B48" s="110"/>
      <c r="C48" s="115"/>
      <c r="D48" s="115"/>
      <c r="E48" s="115"/>
      <c r="F48" s="115"/>
    </row>
    <row r="49" spans="2:6" ht="27.75" customHeight="1" x14ac:dyDescent="0.25">
      <c r="B49" s="116"/>
      <c r="C49" s="117"/>
      <c r="D49" s="117"/>
      <c r="E49" s="117"/>
      <c r="F49" s="117"/>
    </row>
    <row r="50" spans="2:6" ht="27" x14ac:dyDescent="0.25">
      <c r="B50" s="103"/>
      <c r="C50" s="103"/>
      <c r="D50" s="103"/>
      <c r="E50" s="103"/>
      <c r="F50" s="103"/>
    </row>
    <row r="51" spans="2:6" ht="27" x14ac:dyDescent="0.25">
      <c r="B51" s="103"/>
      <c r="C51" s="103"/>
      <c r="D51" s="103"/>
      <c r="E51" s="103"/>
      <c r="F51" s="103"/>
    </row>
    <row r="52" spans="2:6" ht="27" x14ac:dyDescent="0.25">
      <c r="B52" s="103"/>
      <c r="C52" s="103"/>
      <c r="D52" s="103"/>
      <c r="E52" s="103"/>
      <c r="F52" s="103"/>
    </row>
    <row r="53" spans="2:6" ht="27" x14ac:dyDescent="0.25">
      <c r="B53" s="103"/>
      <c r="C53" s="103"/>
      <c r="D53" s="103"/>
      <c r="E53" s="103"/>
      <c r="F53" s="103"/>
    </row>
    <row r="54" spans="2:6" ht="27" x14ac:dyDescent="0.25">
      <c r="B54" s="103"/>
      <c r="C54" s="103"/>
      <c r="D54" s="103"/>
      <c r="E54" s="103"/>
      <c r="F54" s="103"/>
    </row>
    <row r="55" spans="2:6" ht="27" x14ac:dyDescent="0.25">
      <c r="B55" s="103"/>
      <c r="C55" s="103"/>
      <c r="D55" s="103"/>
      <c r="E55" s="103"/>
      <c r="F55" s="103"/>
    </row>
    <row r="56" spans="2:6" ht="27" x14ac:dyDescent="0.25">
      <c r="B56" s="103"/>
      <c r="C56" s="103"/>
      <c r="D56" s="103"/>
      <c r="E56" s="103"/>
      <c r="F56" s="103"/>
    </row>
    <row r="57" spans="2:6" ht="27" x14ac:dyDescent="0.25">
      <c r="B57" s="103"/>
      <c r="C57" s="103"/>
      <c r="D57" s="103"/>
      <c r="E57" s="103"/>
      <c r="F57" s="103"/>
    </row>
    <row r="58" spans="2:6" ht="27" x14ac:dyDescent="0.25">
      <c r="B58" s="103"/>
      <c r="C58" s="103"/>
      <c r="D58" s="103"/>
      <c r="E58" s="103"/>
      <c r="F58" s="103"/>
    </row>
    <row r="59" spans="2:6" ht="27" x14ac:dyDescent="0.25">
      <c r="B59" s="103"/>
      <c r="C59" s="103"/>
      <c r="D59" s="103"/>
      <c r="E59" s="103"/>
      <c r="F59" s="103"/>
    </row>
    <row r="60" spans="2:6" ht="27" x14ac:dyDescent="0.25">
      <c r="B60" s="103"/>
      <c r="C60" s="103"/>
      <c r="D60" s="103"/>
      <c r="E60" s="103"/>
      <c r="F60" s="103"/>
    </row>
    <row r="62" spans="2:6" x14ac:dyDescent="0.25">
      <c r="B62" s="108" t="str">
        <f>VALORES!$B$13</f>
        <v>Identificación de Riesgos del Proceso</v>
      </c>
      <c r="C62" s="109"/>
    </row>
    <row r="63" spans="2:6" ht="27.75" customHeight="1" x14ac:dyDescent="0.25">
      <c r="B63" s="110" t="s">
        <v>191</v>
      </c>
      <c r="C63" s="115"/>
      <c r="D63" s="115"/>
      <c r="E63" s="115"/>
      <c r="F63" s="115"/>
    </row>
    <row r="64" spans="2:6" ht="27" x14ac:dyDescent="0.25">
      <c r="B64" s="103"/>
      <c r="C64" s="103"/>
      <c r="D64" s="103"/>
      <c r="E64" s="103"/>
      <c r="F64" s="103"/>
    </row>
    <row r="65" spans="2:6" ht="27" x14ac:dyDescent="0.25">
      <c r="B65" s="103"/>
      <c r="C65" s="103"/>
      <c r="D65" s="103"/>
      <c r="E65" s="103"/>
      <c r="F65" s="103"/>
    </row>
    <row r="66" spans="2:6" ht="27" x14ac:dyDescent="0.25">
      <c r="B66" s="103"/>
      <c r="C66" s="103"/>
      <c r="D66" s="103"/>
      <c r="E66" s="103"/>
      <c r="F66" s="103"/>
    </row>
    <row r="67" spans="2:6" ht="27" x14ac:dyDescent="0.25">
      <c r="B67" s="103"/>
      <c r="C67" s="103"/>
      <c r="D67" s="103"/>
      <c r="E67" s="103"/>
      <c r="F67" s="103"/>
    </row>
    <row r="68" spans="2:6" ht="27" x14ac:dyDescent="0.25">
      <c r="B68" s="103"/>
      <c r="C68" s="103"/>
      <c r="D68" s="103"/>
      <c r="E68" s="103"/>
      <c r="F68" s="103"/>
    </row>
    <row r="69" spans="2:6" ht="27" x14ac:dyDescent="0.25">
      <c r="B69" s="103"/>
      <c r="C69" s="103"/>
      <c r="D69" s="103"/>
      <c r="E69" s="103"/>
      <c r="F69" s="103"/>
    </row>
    <row r="70" spans="2:6" ht="27" x14ac:dyDescent="0.25">
      <c r="B70" s="103"/>
      <c r="C70" s="103"/>
      <c r="D70" s="103"/>
      <c r="E70" s="103"/>
      <c r="F70" s="103"/>
    </row>
    <row r="71" spans="2:6" ht="27" x14ac:dyDescent="0.25">
      <c r="B71" s="103"/>
      <c r="C71" s="103"/>
      <c r="D71" s="103"/>
      <c r="E71" s="103"/>
      <c r="F71" s="103"/>
    </row>
    <row r="72" spans="2:6" ht="27" x14ac:dyDescent="0.25">
      <c r="B72" s="103"/>
      <c r="C72" s="103"/>
      <c r="D72" s="103"/>
      <c r="E72" s="103"/>
      <c r="F72" s="103"/>
    </row>
    <row r="73" spans="2:6" ht="27" x14ac:dyDescent="0.25">
      <c r="B73" s="103"/>
      <c r="C73" s="103"/>
      <c r="D73" s="103"/>
      <c r="E73" s="103"/>
      <c r="F73" s="103"/>
    </row>
    <row r="74" spans="2:6" ht="27" x14ac:dyDescent="0.25">
      <c r="B74" s="103"/>
      <c r="C74" s="103"/>
      <c r="D74" s="103"/>
      <c r="E74" s="103"/>
      <c r="F74" s="103"/>
    </row>
    <row r="76" spans="2:6" x14ac:dyDescent="0.25">
      <c r="B76" s="108" t="str">
        <f>VALORES!$B$15</f>
        <v>Comentarios</v>
      </c>
      <c r="C76" s="109"/>
    </row>
    <row r="77" spans="2:6" ht="27.75" customHeight="1" x14ac:dyDescent="0.25">
      <c r="B77" s="110" t="s">
        <v>97</v>
      </c>
      <c r="C77" s="115"/>
      <c r="D77" s="115"/>
      <c r="E77" s="115"/>
      <c r="F77" s="115"/>
    </row>
    <row r="78" spans="2:6" ht="27.75" customHeight="1" x14ac:dyDescent="0.25">
      <c r="B78" s="116"/>
      <c r="C78" s="117"/>
      <c r="D78" s="117"/>
      <c r="E78" s="117"/>
      <c r="F78" s="117"/>
    </row>
    <row r="79" spans="2:6" ht="18" customHeight="1" x14ac:dyDescent="0.25">
      <c r="B79" s="103"/>
      <c r="C79" s="103"/>
      <c r="D79" s="103"/>
      <c r="E79" s="103"/>
      <c r="F79" s="103"/>
    </row>
    <row r="80" spans="2:6" ht="27" x14ac:dyDescent="0.25">
      <c r="B80" s="103"/>
      <c r="C80" s="103"/>
      <c r="D80" s="103"/>
      <c r="E80" s="103"/>
      <c r="F80" s="103"/>
    </row>
    <row r="81" spans="2:6" ht="27" x14ac:dyDescent="0.25">
      <c r="B81" s="103"/>
      <c r="C81" s="103"/>
      <c r="D81" s="103"/>
      <c r="E81" s="103"/>
      <c r="F81" s="103"/>
    </row>
    <row r="82" spans="2:6" ht="27" x14ac:dyDescent="0.25">
      <c r="B82" s="103"/>
      <c r="C82" s="103"/>
      <c r="D82" s="103"/>
      <c r="E82" s="103"/>
      <c r="F82" s="103"/>
    </row>
    <row r="83" spans="2:6" ht="27" x14ac:dyDescent="0.25">
      <c r="B83" s="103"/>
      <c r="C83" s="103"/>
      <c r="D83" s="103"/>
      <c r="E83" s="103"/>
      <c r="F83" s="103"/>
    </row>
    <row r="84" spans="2:6" ht="27" x14ac:dyDescent="0.25">
      <c r="B84" s="103"/>
      <c r="C84" s="103"/>
      <c r="D84" s="103"/>
      <c r="E84" s="103"/>
      <c r="F84" s="103"/>
    </row>
    <row r="85" spans="2:6" ht="27" x14ac:dyDescent="0.25">
      <c r="B85" s="103"/>
      <c r="C85" s="103"/>
      <c r="D85" s="103"/>
      <c r="E85" s="103"/>
      <c r="F85" s="103"/>
    </row>
    <row r="86" spans="2:6" ht="27" x14ac:dyDescent="0.25">
      <c r="B86" s="103"/>
      <c r="C86" s="103"/>
      <c r="D86" s="103"/>
      <c r="E86" s="103"/>
      <c r="F86" s="103"/>
    </row>
    <row r="87" spans="2:6" ht="27" x14ac:dyDescent="0.25">
      <c r="B87" s="103"/>
      <c r="C87" s="103"/>
      <c r="D87" s="103"/>
      <c r="E87" s="103"/>
      <c r="F87" s="103"/>
    </row>
    <row r="88" spans="2:6" ht="27" x14ac:dyDescent="0.25">
      <c r="B88" s="103"/>
      <c r="C88" s="103"/>
      <c r="D88" s="103"/>
      <c r="E88" s="103"/>
      <c r="F88" s="103"/>
    </row>
    <row r="89" spans="2:6" ht="27" x14ac:dyDescent="0.25">
      <c r="B89" s="103"/>
      <c r="C89" s="103"/>
      <c r="D89" s="103"/>
      <c r="E89" s="103"/>
      <c r="F89" s="103"/>
    </row>
    <row r="91" spans="2:6" ht="26.25" customHeight="1" x14ac:dyDescent="0.25">
      <c r="B91" s="108" t="str">
        <f>VALORES!$B$14</f>
        <v>Referencia a papeles de trabajo</v>
      </c>
      <c r="C91" s="109"/>
    </row>
    <row r="92" spans="2:6" ht="31.5" customHeight="1" x14ac:dyDescent="0.25">
      <c r="B92" s="110" t="s">
        <v>101</v>
      </c>
      <c r="C92" s="115"/>
      <c r="D92" s="115"/>
      <c r="E92" s="115"/>
      <c r="F92" s="115"/>
    </row>
    <row r="93" spans="2:6" ht="26.25" customHeight="1" x14ac:dyDescent="0.25">
      <c r="B93" s="110"/>
      <c r="C93" s="115"/>
      <c r="D93" s="115"/>
      <c r="E93" s="115"/>
      <c r="F93" s="115"/>
    </row>
    <row r="94" spans="2:6" ht="26.25" customHeight="1" x14ac:dyDescent="0.25">
      <c r="B94" s="110"/>
      <c r="C94" s="115"/>
      <c r="D94" s="115"/>
      <c r="E94" s="115"/>
      <c r="F94" s="115"/>
    </row>
    <row r="95" spans="2:6" ht="26.25" customHeight="1" x14ac:dyDescent="0.25">
      <c r="B95" s="116"/>
      <c r="C95" s="117"/>
      <c r="D95" s="117"/>
      <c r="E95" s="117"/>
      <c r="F95" s="117"/>
    </row>
    <row r="96" spans="2:6" ht="27" x14ac:dyDescent="0.25">
      <c r="B96" s="103"/>
      <c r="C96" s="103"/>
      <c r="D96" s="103"/>
      <c r="E96" s="103"/>
      <c r="F96" s="103"/>
    </row>
    <row r="97" spans="2:6" ht="27" x14ac:dyDescent="0.25">
      <c r="B97" s="103"/>
      <c r="C97" s="103"/>
      <c r="D97" s="103"/>
      <c r="E97" s="103"/>
      <c r="F97" s="103"/>
    </row>
    <row r="98" spans="2:6" ht="27" x14ac:dyDescent="0.25">
      <c r="B98" s="103"/>
      <c r="C98" s="103"/>
      <c r="D98" s="103"/>
      <c r="E98" s="103"/>
      <c r="F98" s="103"/>
    </row>
    <row r="99" spans="2:6" ht="27" x14ac:dyDescent="0.25">
      <c r="B99" s="103"/>
      <c r="C99" s="103"/>
      <c r="D99" s="103"/>
      <c r="E99" s="103"/>
      <c r="F99" s="103"/>
    </row>
    <row r="100" spans="2:6" ht="27" x14ac:dyDescent="0.25">
      <c r="B100" s="103"/>
      <c r="C100" s="103"/>
      <c r="D100" s="103"/>
      <c r="E100" s="103"/>
      <c r="F100" s="103"/>
    </row>
    <row r="101" spans="2:6" ht="27" x14ac:dyDescent="0.25">
      <c r="B101" s="103"/>
      <c r="C101" s="103"/>
      <c r="D101" s="103"/>
      <c r="E101" s="103"/>
      <c r="F101" s="103"/>
    </row>
    <row r="102" spans="2:6" ht="27" x14ac:dyDescent="0.25">
      <c r="B102" s="103"/>
      <c r="C102" s="103"/>
      <c r="D102" s="103"/>
      <c r="E102" s="103"/>
      <c r="F102" s="103"/>
    </row>
    <row r="103" spans="2:6" ht="27" x14ac:dyDescent="0.25">
      <c r="B103" s="103"/>
      <c r="C103" s="103"/>
      <c r="D103" s="103"/>
      <c r="E103" s="103"/>
      <c r="F103" s="103"/>
    </row>
    <row r="104" spans="2:6" ht="27" x14ac:dyDescent="0.25">
      <c r="B104" s="103"/>
      <c r="C104" s="103"/>
      <c r="D104" s="103"/>
      <c r="E104" s="103"/>
      <c r="F104" s="103"/>
    </row>
    <row r="105" spans="2:6" ht="27" x14ac:dyDescent="0.25">
      <c r="B105" s="103"/>
      <c r="C105" s="103"/>
      <c r="D105" s="103"/>
      <c r="E105" s="103"/>
      <c r="F105" s="103"/>
    </row>
    <row r="106" spans="2:6" ht="27" x14ac:dyDescent="0.25">
      <c r="B106" s="103"/>
      <c r="C106" s="103"/>
      <c r="D106" s="103"/>
      <c r="E106" s="103"/>
      <c r="F106" s="103"/>
    </row>
  </sheetData>
  <sheetProtection formatCells="0" formatColumns="0" formatRows="0" selectLockedCells="1"/>
  <protectedRanges>
    <protectedRange sqref="B16:B28" name="Rango1"/>
    <protectedRange sqref="B79:B89 B96 B50:B61 B34:B45 B64:B75 C45:C75" name="Rango1_1"/>
  </protectedRanges>
  <mergeCells count="20">
    <mergeCell ref="B30:C30"/>
    <mergeCell ref="B31:F33"/>
    <mergeCell ref="B7:F7"/>
    <mergeCell ref="B8:F8"/>
    <mergeCell ref="B10:F10"/>
    <mergeCell ref="B15:C15"/>
    <mergeCell ref="B16:F28"/>
    <mergeCell ref="B34:F44"/>
    <mergeCell ref="B46:C46"/>
    <mergeCell ref="B47:F49"/>
    <mergeCell ref="B50:F60"/>
    <mergeCell ref="B62:C62"/>
    <mergeCell ref="B91:C91"/>
    <mergeCell ref="B92:F95"/>
    <mergeCell ref="B96:F106"/>
    <mergeCell ref="B63:F63"/>
    <mergeCell ref="B64:F74"/>
    <mergeCell ref="B76:C76"/>
    <mergeCell ref="B77:F78"/>
    <mergeCell ref="B79:F89"/>
  </mergeCells>
  <conditionalFormatting sqref="B1:B3 B107:B1048576 B29 E11:E13 B6 B9">
    <cfRule type="containsText" dxfId="203" priority="19" operator="containsText" text="EVALUE">
      <formula>NOT(ISERROR(SEARCH("EVALUE",B1)))</formula>
    </cfRule>
  </conditionalFormatting>
  <conditionalFormatting sqref="B14">
    <cfRule type="containsText" dxfId="202" priority="18" operator="containsText" text="EVALUE">
      <formula>NOT(ISERROR(SEARCH("EVALUE",B14)))</formula>
    </cfRule>
  </conditionalFormatting>
  <conditionalFormatting sqref="B13">
    <cfRule type="containsText" dxfId="201" priority="4" operator="containsText" text="DEBIL">
      <formula>NOT(ISERROR(SEARCH("DEBIL",B13)))</formula>
    </cfRule>
    <cfRule type="containsText" dxfId="200" priority="5" operator="containsText" text="MEJORABLE">
      <formula>NOT(ISERROR(SEARCH("MEJORABLE",B13)))</formula>
    </cfRule>
    <cfRule type="containsText" dxfId="199" priority="6" operator="containsText" text="ACEPTABLE">
      <formula>NOT(ISERROR(SEARCH("ACEPTABLE",B13)))</formula>
    </cfRule>
    <cfRule type="containsText" dxfId="198" priority="7" operator="containsText" text="FUERTE">
      <formula>NOT(ISERROR(SEARCH("FUERTE",B13)))</formula>
    </cfRule>
    <cfRule type="containsText" dxfId="197" priority="8" operator="containsText" text="EVALUE">
      <formula>NOT(ISERROR(SEARCH("EVALUE",B13)))</formula>
    </cfRule>
  </conditionalFormatting>
  <conditionalFormatting sqref="B90">
    <cfRule type="containsText" dxfId="196" priority="3" operator="containsText" text="EVALUE">
      <formula>NOT(ISERROR(SEARCH("EVALUE",B90)))</formula>
    </cfRule>
  </conditionalFormatting>
  <conditionalFormatting sqref="B61 B75">
    <cfRule type="containsText" dxfId="195" priority="2" operator="containsText" text="EVALUE">
      <formula>NOT(ISERROR(SEARCH("EVALUE",B61)))</formula>
    </cfRule>
  </conditionalFormatting>
  <conditionalFormatting sqref="B5">
    <cfRule type="containsText" dxfId="194" priority="1" operator="containsText" text="EVALUE">
      <formula>NOT(ISERROR(SEARCH("EVALUE",B5)))</formula>
    </cfRule>
  </conditionalFormatting>
  <printOptions horizontalCentered="1" verticalCentered="1"/>
  <pageMargins left="0.23622047244094491" right="0.23622047244094491" top="1.1417322834645669" bottom="0.74803149606299213" header="0.31496062992125984" footer="0.31496062992125984"/>
  <pageSetup scale="34" orientation="portrait" r:id="rId1"/>
  <rowBreaks count="1" manualBreakCount="1">
    <brk id="44"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VALORES!$E$3:$E$7</xm:f>
          </x14:formula1>
          <xm:sqref>B13</xm:sqref>
        </x14:dataValidation>
      </x14:dataValidations>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B2:O181"/>
  <sheetViews>
    <sheetView showGridLines="0" topLeftCell="A163" zoomScale="40" zoomScaleNormal="40" zoomScaleSheetLayoutView="40" workbookViewId="0">
      <selection activeCell="B16" sqref="B16:F119"/>
    </sheetView>
  </sheetViews>
  <sheetFormatPr baseColWidth="10" defaultColWidth="11.42578125" defaultRowHeight="27.75" x14ac:dyDescent="0.25"/>
  <cols>
    <col min="1" max="1" width="11.42578125" style="52"/>
    <col min="2" max="2" width="55.140625" style="57" customWidth="1"/>
    <col min="3" max="3" width="30.42578125" style="58" customWidth="1"/>
    <col min="4" max="4" width="14.5703125" style="52" customWidth="1"/>
    <col min="5" max="5" width="18.85546875" style="52" customWidth="1"/>
    <col min="6" max="6" width="110.42578125" style="56" customWidth="1"/>
    <col min="7" max="7" width="30.5703125" style="52" customWidth="1"/>
    <col min="8" max="8" width="32.5703125" style="52" bestFit="1" customWidth="1"/>
    <col min="9" max="9" width="17.7109375" style="56" customWidth="1"/>
    <col min="10" max="10" width="34" style="56" customWidth="1"/>
    <col min="11" max="11" width="17.7109375" style="52" customWidth="1"/>
    <col min="12" max="12" width="15" style="56" customWidth="1"/>
    <col min="13" max="13" width="41.140625" style="56" customWidth="1"/>
    <col min="14" max="14" width="17.7109375" style="52" customWidth="1"/>
    <col min="15" max="15" width="14.7109375" style="56" customWidth="1"/>
    <col min="16" max="16" width="9.42578125" style="52" customWidth="1"/>
    <col min="17" max="16384" width="11.42578125" style="52"/>
  </cols>
  <sheetData>
    <row r="2" spans="2:10" ht="30" customHeight="1" x14ac:dyDescent="0.25"/>
    <row r="4" spans="2:10" x14ac:dyDescent="0.25">
      <c r="B4" s="65" t="s">
        <v>80</v>
      </c>
      <c r="C4" s="46" t="s">
        <v>194</v>
      </c>
      <c r="E4" s="64" t="str">
        <f>VALORES!$B$7</f>
        <v>Número</v>
      </c>
      <c r="F4" s="64" t="str">
        <f>VALORES!$B$8</f>
        <v>Proceso valorado</v>
      </c>
      <c r="I4" s="52"/>
      <c r="J4" s="52"/>
    </row>
    <row r="5" spans="2:10" ht="55.5" x14ac:dyDescent="0.25">
      <c r="B5" s="47" t="str">
        <f>IF(C5=VALORES!$B$2,IF(COUNTA(B13,B16,B109,B125,B139,B154,B171)=7,VALORES!$B$27,VALORES!$B$28),VALORES!$B$34)</f>
        <v>NO INCLUIDO EN ALCANCE</v>
      </c>
      <c r="C5" s="48" t="str">
        <f>PROCESOS!$B$20</f>
        <v>NO</v>
      </c>
      <c r="E5" s="43" t="str">
        <f>PROCESOS!$C$20</f>
        <v>3.1</v>
      </c>
      <c r="F5" s="44" t="str">
        <f>PROCESOS!$D20</f>
        <v>Gestionar programas y proyectos</v>
      </c>
      <c r="I5" s="52"/>
      <c r="J5" s="52"/>
    </row>
    <row r="6" spans="2:10" x14ac:dyDescent="0.25">
      <c r="B6" s="54"/>
      <c r="C6" s="22"/>
      <c r="E6" s="22"/>
      <c r="F6" s="60"/>
      <c r="I6" s="52"/>
      <c r="J6" s="52"/>
    </row>
    <row r="7" spans="2:10" ht="26.25" customHeight="1" x14ac:dyDescent="0.25">
      <c r="B7" s="118" t="s">
        <v>141</v>
      </c>
      <c r="C7" s="118"/>
      <c r="D7" s="118"/>
      <c r="E7" s="118"/>
      <c r="F7" s="119"/>
      <c r="I7" s="52"/>
      <c r="J7" s="52"/>
    </row>
    <row r="8" spans="2:10" ht="71.25" customHeight="1" x14ac:dyDescent="0.25">
      <c r="B8" s="120" t="str">
        <f>PROCESOS!$E$20</f>
        <v>Gestionar todos los programas y proyectos del portafolio de inversiones de forma coordinada y en línea con la estrategia corporativa. Iniciar, planificar, controlar y ejecutar programas y proyectos y cerrarlos con una revisión post-implementación.</v>
      </c>
      <c r="C8" s="121"/>
      <c r="D8" s="121"/>
      <c r="E8" s="121"/>
      <c r="F8" s="122"/>
      <c r="I8" s="52"/>
      <c r="J8" s="52"/>
    </row>
    <row r="9" spans="2:10" ht="19.5" customHeight="1" x14ac:dyDescent="0.25">
      <c r="B9" s="54"/>
      <c r="C9" s="22"/>
      <c r="E9" s="22"/>
      <c r="F9" s="60"/>
      <c r="I9" s="52"/>
      <c r="J9" s="52"/>
    </row>
    <row r="10" spans="2:10" ht="24" customHeight="1" x14ac:dyDescent="0.25">
      <c r="B10" s="118" t="str">
        <f>VALORES!$B$23</f>
        <v>INFORMACIÓN REQUERIDA</v>
      </c>
      <c r="C10" s="118"/>
      <c r="D10" s="118"/>
      <c r="E10" s="118"/>
      <c r="F10" s="118"/>
      <c r="I10" s="52"/>
      <c r="J10" s="52"/>
    </row>
    <row r="11" spans="2:10" x14ac:dyDescent="0.25">
      <c r="B11" s="51"/>
      <c r="C11" s="50"/>
      <c r="D11" s="51"/>
      <c r="E11" s="54"/>
      <c r="F11" s="52"/>
      <c r="I11" s="52"/>
      <c r="J11" s="52"/>
    </row>
    <row r="12" spans="2:10" x14ac:dyDescent="0.25">
      <c r="B12" s="49" t="s">
        <v>81</v>
      </c>
      <c r="C12" s="50"/>
      <c r="D12" s="51"/>
      <c r="E12" s="54"/>
      <c r="F12" s="52"/>
      <c r="I12" s="52"/>
      <c r="J12" s="52"/>
    </row>
    <row r="13" spans="2:10" x14ac:dyDescent="0.25">
      <c r="B13" s="53" t="s">
        <v>199</v>
      </c>
      <c r="C13" s="50"/>
      <c r="D13" s="51"/>
      <c r="E13" s="54"/>
      <c r="F13" s="52"/>
      <c r="I13" s="52"/>
      <c r="J13" s="52"/>
    </row>
    <row r="14" spans="2:10" x14ac:dyDescent="0.25">
      <c r="B14" s="54"/>
      <c r="C14" s="22"/>
      <c r="D14" s="51"/>
      <c r="E14" s="50"/>
      <c r="F14" s="52"/>
      <c r="I14" s="52"/>
      <c r="J14" s="52"/>
    </row>
    <row r="15" spans="2:10" ht="26.25" customHeight="1" x14ac:dyDescent="0.25">
      <c r="B15" s="127" t="str">
        <f>VALORES!$B$10</f>
        <v>Criterios de Evaluación</v>
      </c>
      <c r="C15" s="123"/>
      <c r="E15" s="55"/>
    </row>
    <row r="16" spans="2:10" ht="18" customHeight="1" x14ac:dyDescent="0.25">
      <c r="B16" s="128" t="s">
        <v>212</v>
      </c>
      <c r="C16" s="129"/>
      <c r="D16" s="129"/>
      <c r="E16" s="129"/>
      <c r="F16" s="130"/>
    </row>
    <row r="17" spans="2:6" ht="18" customHeight="1" x14ac:dyDescent="0.25">
      <c r="B17" s="131"/>
      <c r="C17" s="132"/>
      <c r="D17" s="132"/>
      <c r="E17" s="132"/>
      <c r="F17" s="133"/>
    </row>
    <row r="18" spans="2:6" ht="18" customHeight="1" x14ac:dyDescent="0.25">
      <c r="B18" s="131"/>
      <c r="C18" s="132"/>
      <c r="D18" s="132"/>
      <c r="E18" s="132"/>
      <c r="F18" s="133"/>
    </row>
    <row r="19" spans="2:6" ht="18" customHeight="1" x14ac:dyDescent="0.25">
      <c r="B19" s="131"/>
      <c r="C19" s="132"/>
      <c r="D19" s="132"/>
      <c r="E19" s="132"/>
      <c r="F19" s="133"/>
    </row>
    <row r="20" spans="2:6" ht="18" customHeight="1" x14ac:dyDescent="0.25">
      <c r="B20" s="131"/>
      <c r="C20" s="132"/>
      <c r="D20" s="132"/>
      <c r="E20" s="132"/>
      <c r="F20" s="133"/>
    </row>
    <row r="21" spans="2:6" ht="18" customHeight="1" x14ac:dyDescent="0.25">
      <c r="B21" s="131"/>
      <c r="C21" s="132"/>
      <c r="D21" s="132"/>
      <c r="E21" s="132"/>
      <c r="F21" s="133"/>
    </row>
    <row r="22" spans="2:6" ht="18" customHeight="1" x14ac:dyDescent="0.25">
      <c r="B22" s="131"/>
      <c r="C22" s="132"/>
      <c r="D22" s="132"/>
      <c r="E22" s="132"/>
      <c r="F22" s="133"/>
    </row>
    <row r="23" spans="2:6" ht="18" customHeight="1" x14ac:dyDescent="0.25">
      <c r="B23" s="131"/>
      <c r="C23" s="132"/>
      <c r="D23" s="132"/>
      <c r="E23" s="132"/>
      <c r="F23" s="133"/>
    </row>
    <row r="24" spans="2:6" ht="18" customHeight="1" x14ac:dyDescent="0.25">
      <c r="B24" s="131"/>
      <c r="C24" s="132"/>
      <c r="D24" s="132"/>
      <c r="E24" s="132"/>
      <c r="F24" s="133"/>
    </row>
    <row r="25" spans="2:6" ht="18" customHeight="1" x14ac:dyDescent="0.25">
      <c r="B25" s="131"/>
      <c r="C25" s="132"/>
      <c r="D25" s="132"/>
      <c r="E25" s="132"/>
      <c r="F25" s="133"/>
    </row>
    <row r="26" spans="2:6" ht="18" customHeight="1" x14ac:dyDescent="0.25">
      <c r="B26" s="131"/>
      <c r="C26" s="132"/>
      <c r="D26" s="132"/>
      <c r="E26" s="132"/>
      <c r="F26" s="133"/>
    </row>
    <row r="27" spans="2:6" ht="18" customHeight="1" x14ac:dyDescent="0.25">
      <c r="B27" s="131"/>
      <c r="C27" s="132"/>
      <c r="D27" s="132"/>
      <c r="E27" s="132"/>
      <c r="F27" s="133"/>
    </row>
    <row r="28" spans="2:6" ht="18" customHeight="1" x14ac:dyDescent="0.25">
      <c r="B28" s="131"/>
      <c r="C28" s="132"/>
      <c r="D28" s="132"/>
      <c r="E28" s="132"/>
      <c r="F28" s="133"/>
    </row>
    <row r="29" spans="2:6" ht="18" customHeight="1" x14ac:dyDescent="0.25">
      <c r="B29" s="131"/>
      <c r="C29" s="132"/>
      <c r="D29" s="132"/>
      <c r="E29" s="132"/>
      <c r="F29" s="133"/>
    </row>
    <row r="30" spans="2:6" ht="18" customHeight="1" x14ac:dyDescent="0.25">
      <c r="B30" s="131"/>
      <c r="C30" s="132"/>
      <c r="D30" s="132"/>
      <c r="E30" s="132"/>
      <c r="F30" s="133"/>
    </row>
    <row r="31" spans="2:6" ht="18" customHeight="1" x14ac:dyDescent="0.25">
      <c r="B31" s="131"/>
      <c r="C31" s="132"/>
      <c r="D31" s="132"/>
      <c r="E31" s="132"/>
      <c r="F31" s="133"/>
    </row>
    <row r="32" spans="2:6" ht="18" customHeight="1" x14ac:dyDescent="0.25">
      <c r="B32" s="131"/>
      <c r="C32" s="132"/>
      <c r="D32" s="132"/>
      <c r="E32" s="132"/>
      <c r="F32" s="133"/>
    </row>
    <row r="33" spans="2:6" ht="18" customHeight="1" x14ac:dyDescent="0.25">
      <c r="B33" s="131"/>
      <c r="C33" s="132"/>
      <c r="D33" s="132"/>
      <c r="E33" s="132"/>
      <c r="F33" s="133"/>
    </row>
    <row r="34" spans="2:6" ht="18" customHeight="1" x14ac:dyDescent="0.25">
      <c r="B34" s="131"/>
      <c r="C34" s="132"/>
      <c r="D34" s="132"/>
      <c r="E34" s="132"/>
      <c r="F34" s="133"/>
    </row>
    <row r="35" spans="2:6" ht="18" customHeight="1" x14ac:dyDescent="0.25">
      <c r="B35" s="131"/>
      <c r="C35" s="132"/>
      <c r="D35" s="132"/>
      <c r="E35" s="132"/>
      <c r="F35" s="133"/>
    </row>
    <row r="36" spans="2:6" ht="18" customHeight="1" x14ac:dyDescent="0.25">
      <c r="B36" s="131"/>
      <c r="C36" s="132"/>
      <c r="D36" s="132"/>
      <c r="E36" s="132"/>
      <c r="F36" s="133"/>
    </row>
    <row r="37" spans="2:6" ht="18" customHeight="1" x14ac:dyDescent="0.25">
      <c r="B37" s="131"/>
      <c r="C37" s="132"/>
      <c r="D37" s="132"/>
      <c r="E37" s="132"/>
      <c r="F37" s="133"/>
    </row>
    <row r="38" spans="2:6" ht="18" customHeight="1" x14ac:dyDescent="0.25">
      <c r="B38" s="131"/>
      <c r="C38" s="132"/>
      <c r="D38" s="132"/>
      <c r="E38" s="132"/>
      <c r="F38" s="133"/>
    </row>
    <row r="39" spans="2:6" ht="18" customHeight="1" x14ac:dyDescent="0.25">
      <c r="B39" s="131"/>
      <c r="C39" s="132"/>
      <c r="D39" s="132"/>
      <c r="E39" s="132"/>
      <c r="F39" s="133"/>
    </row>
    <row r="40" spans="2:6" ht="18" customHeight="1" x14ac:dyDescent="0.25">
      <c r="B40" s="131"/>
      <c r="C40" s="132"/>
      <c r="D40" s="132"/>
      <c r="E40" s="132"/>
      <c r="F40" s="133"/>
    </row>
    <row r="41" spans="2:6" ht="18" customHeight="1" x14ac:dyDescent="0.25">
      <c r="B41" s="131"/>
      <c r="C41" s="132"/>
      <c r="D41" s="132"/>
      <c r="E41" s="132"/>
      <c r="F41" s="133"/>
    </row>
    <row r="42" spans="2:6" ht="18" customHeight="1" x14ac:dyDescent="0.25">
      <c r="B42" s="131"/>
      <c r="C42" s="132"/>
      <c r="D42" s="132"/>
      <c r="E42" s="132"/>
      <c r="F42" s="133"/>
    </row>
    <row r="43" spans="2:6" ht="18" customHeight="1" x14ac:dyDescent="0.25">
      <c r="B43" s="131"/>
      <c r="C43" s="132"/>
      <c r="D43" s="132"/>
      <c r="E43" s="132"/>
      <c r="F43" s="133"/>
    </row>
    <row r="44" spans="2:6" ht="18" customHeight="1" x14ac:dyDescent="0.25">
      <c r="B44" s="131"/>
      <c r="C44" s="132"/>
      <c r="D44" s="132"/>
      <c r="E44" s="132"/>
      <c r="F44" s="133"/>
    </row>
    <row r="45" spans="2:6" ht="18" customHeight="1" x14ac:dyDescent="0.25">
      <c r="B45" s="131"/>
      <c r="C45" s="132"/>
      <c r="D45" s="132"/>
      <c r="E45" s="132"/>
      <c r="F45" s="133"/>
    </row>
    <row r="46" spans="2:6" ht="18" customHeight="1" x14ac:dyDescent="0.25">
      <c r="B46" s="131"/>
      <c r="C46" s="132"/>
      <c r="D46" s="132"/>
      <c r="E46" s="132"/>
      <c r="F46" s="133"/>
    </row>
    <row r="47" spans="2:6" ht="18" customHeight="1" x14ac:dyDescent="0.25">
      <c r="B47" s="131"/>
      <c r="C47" s="132"/>
      <c r="D47" s="132"/>
      <c r="E47" s="132"/>
      <c r="F47" s="133"/>
    </row>
    <row r="48" spans="2:6" ht="18" customHeight="1" x14ac:dyDescent="0.25">
      <c r="B48" s="131"/>
      <c r="C48" s="132"/>
      <c r="D48" s="132"/>
      <c r="E48" s="132"/>
      <c r="F48" s="133"/>
    </row>
    <row r="49" spans="2:6" ht="18" customHeight="1" x14ac:dyDescent="0.25">
      <c r="B49" s="131"/>
      <c r="C49" s="132"/>
      <c r="D49" s="132"/>
      <c r="E49" s="132"/>
      <c r="F49" s="133"/>
    </row>
    <row r="50" spans="2:6" ht="18" customHeight="1" x14ac:dyDescent="0.25">
      <c r="B50" s="131"/>
      <c r="C50" s="132"/>
      <c r="D50" s="132"/>
      <c r="E50" s="132"/>
      <c r="F50" s="133"/>
    </row>
    <row r="51" spans="2:6" ht="18" customHeight="1" x14ac:dyDescent="0.25">
      <c r="B51" s="131"/>
      <c r="C51" s="132"/>
      <c r="D51" s="132"/>
      <c r="E51" s="132"/>
      <c r="F51" s="133"/>
    </row>
    <row r="52" spans="2:6" ht="18" customHeight="1" x14ac:dyDescent="0.25">
      <c r="B52" s="131"/>
      <c r="C52" s="132"/>
      <c r="D52" s="132"/>
      <c r="E52" s="132"/>
      <c r="F52" s="133"/>
    </row>
    <row r="53" spans="2:6" ht="18" customHeight="1" x14ac:dyDescent="0.25">
      <c r="B53" s="131"/>
      <c r="C53" s="132"/>
      <c r="D53" s="132"/>
      <c r="E53" s="132"/>
      <c r="F53" s="133"/>
    </row>
    <row r="54" spans="2:6" ht="18" customHeight="1" x14ac:dyDescent="0.25">
      <c r="B54" s="131"/>
      <c r="C54" s="132"/>
      <c r="D54" s="132"/>
      <c r="E54" s="132"/>
      <c r="F54" s="133"/>
    </row>
    <row r="55" spans="2:6" ht="18" customHeight="1" x14ac:dyDescent="0.25">
      <c r="B55" s="131"/>
      <c r="C55" s="132"/>
      <c r="D55" s="132"/>
      <c r="E55" s="132"/>
      <c r="F55" s="133"/>
    </row>
    <row r="56" spans="2:6" ht="18" customHeight="1" x14ac:dyDescent="0.25">
      <c r="B56" s="131"/>
      <c r="C56" s="132"/>
      <c r="D56" s="132"/>
      <c r="E56" s="132"/>
      <c r="F56" s="133"/>
    </row>
    <row r="57" spans="2:6" ht="18" customHeight="1" x14ac:dyDescent="0.25">
      <c r="B57" s="131"/>
      <c r="C57" s="132"/>
      <c r="D57" s="132"/>
      <c r="E57" s="132"/>
      <c r="F57" s="133"/>
    </row>
    <row r="58" spans="2:6" ht="18" customHeight="1" x14ac:dyDescent="0.25">
      <c r="B58" s="131"/>
      <c r="C58" s="132"/>
      <c r="D58" s="132"/>
      <c r="E58" s="132"/>
      <c r="F58" s="133"/>
    </row>
    <row r="59" spans="2:6" ht="18" customHeight="1" x14ac:dyDescent="0.25">
      <c r="B59" s="131"/>
      <c r="C59" s="132"/>
      <c r="D59" s="132"/>
      <c r="E59" s="132"/>
      <c r="F59" s="133"/>
    </row>
    <row r="60" spans="2:6" ht="18" customHeight="1" x14ac:dyDescent="0.25">
      <c r="B60" s="131"/>
      <c r="C60" s="132"/>
      <c r="D60" s="132"/>
      <c r="E60" s="132"/>
      <c r="F60" s="133"/>
    </row>
    <row r="61" spans="2:6" ht="18" customHeight="1" x14ac:dyDescent="0.25">
      <c r="B61" s="131"/>
      <c r="C61" s="132"/>
      <c r="D61" s="132"/>
      <c r="E61" s="132"/>
      <c r="F61" s="133"/>
    </row>
    <row r="62" spans="2:6" ht="18" customHeight="1" x14ac:dyDescent="0.25">
      <c r="B62" s="131"/>
      <c r="C62" s="132"/>
      <c r="D62" s="132"/>
      <c r="E62" s="132"/>
      <c r="F62" s="133"/>
    </row>
    <row r="63" spans="2:6" ht="18" customHeight="1" x14ac:dyDescent="0.25">
      <c r="B63" s="131"/>
      <c r="C63" s="132"/>
      <c r="D63" s="132"/>
      <c r="E63" s="132"/>
      <c r="F63" s="133"/>
    </row>
    <row r="64" spans="2:6" ht="18" customHeight="1" x14ac:dyDescent="0.25">
      <c r="B64" s="131"/>
      <c r="C64" s="132"/>
      <c r="D64" s="132"/>
      <c r="E64" s="132"/>
      <c r="F64" s="133"/>
    </row>
    <row r="65" spans="2:6" ht="18" customHeight="1" x14ac:dyDescent="0.25">
      <c r="B65" s="131"/>
      <c r="C65" s="132"/>
      <c r="D65" s="132"/>
      <c r="E65" s="132"/>
      <c r="F65" s="133"/>
    </row>
    <row r="66" spans="2:6" ht="18" customHeight="1" x14ac:dyDescent="0.25">
      <c r="B66" s="131"/>
      <c r="C66" s="132"/>
      <c r="D66" s="132"/>
      <c r="E66" s="132"/>
      <c r="F66" s="133"/>
    </row>
    <row r="67" spans="2:6" ht="18" customHeight="1" x14ac:dyDescent="0.25">
      <c r="B67" s="131"/>
      <c r="C67" s="132"/>
      <c r="D67" s="132"/>
      <c r="E67" s="132"/>
      <c r="F67" s="133"/>
    </row>
    <row r="68" spans="2:6" ht="18" customHeight="1" x14ac:dyDescent="0.25">
      <c r="B68" s="131"/>
      <c r="C68" s="132"/>
      <c r="D68" s="132"/>
      <c r="E68" s="132"/>
      <c r="F68" s="133"/>
    </row>
    <row r="69" spans="2:6" ht="18" customHeight="1" x14ac:dyDescent="0.25">
      <c r="B69" s="131"/>
      <c r="C69" s="132"/>
      <c r="D69" s="132"/>
      <c r="E69" s="132"/>
      <c r="F69" s="133"/>
    </row>
    <row r="70" spans="2:6" ht="18" customHeight="1" x14ac:dyDescent="0.25">
      <c r="B70" s="131"/>
      <c r="C70" s="132"/>
      <c r="D70" s="132"/>
      <c r="E70" s="132"/>
      <c r="F70" s="133"/>
    </row>
    <row r="71" spans="2:6" ht="18" customHeight="1" x14ac:dyDescent="0.25">
      <c r="B71" s="131"/>
      <c r="C71" s="132"/>
      <c r="D71" s="132"/>
      <c r="E71" s="132"/>
      <c r="F71" s="133"/>
    </row>
    <row r="72" spans="2:6" ht="18" customHeight="1" x14ac:dyDescent="0.25">
      <c r="B72" s="131"/>
      <c r="C72" s="132"/>
      <c r="D72" s="132"/>
      <c r="E72" s="132"/>
      <c r="F72" s="133"/>
    </row>
    <row r="73" spans="2:6" ht="18" customHeight="1" x14ac:dyDescent="0.25">
      <c r="B73" s="131"/>
      <c r="C73" s="132"/>
      <c r="D73" s="132"/>
      <c r="E73" s="132"/>
      <c r="F73" s="133"/>
    </row>
    <row r="74" spans="2:6" ht="18" customHeight="1" x14ac:dyDescent="0.25">
      <c r="B74" s="131"/>
      <c r="C74" s="132"/>
      <c r="D74" s="132"/>
      <c r="E74" s="132"/>
      <c r="F74" s="133"/>
    </row>
    <row r="75" spans="2:6" ht="18" customHeight="1" x14ac:dyDescent="0.25">
      <c r="B75" s="131"/>
      <c r="C75" s="132"/>
      <c r="D75" s="132"/>
      <c r="E75" s="132"/>
      <c r="F75" s="133"/>
    </row>
    <row r="76" spans="2:6" ht="18" customHeight="1" x14ac:dyDescent="0.25">
      <c r="B76" s="131"/>
      <c r="C76" s="132"/>
      <c r="D76" s="132"/>
      <c r="E76" s="132"/>
      <c r="F76" s="133"/>
    </row>
    <row r="77" spans="2:6" ht="18" customHeight="1" x14ac:dyDescent="0.25">
      <c r="B77" s="131"/>
      <c r="C77" s="132"/>
      <c r="D77" s="132"/>
      <c r="E77" s="132"/>
      <c r="F77" s="133"/>
    </row>
    <row r="78" spans="2:6" ht="18" customHeight="1" x14ac:dyDescent="0.25">
      <c r="B78" s="131"/>
      <c r="C78" s="132"/>
      <c r="D78" s="132"/>
      <c r="E78" s="132"/>
      <c r="F78" s="133"/>
    </row>
    <row r="79" spans="2:6" ht="18" customHeight="1" x14ac:dyDescent="0.25">
      <c r="B79" s="131"/>
      <c r="C79" s="132"/>
      <c r="D79" s="132"/>
      <c r="E79" s="132"/>
      <c r="F79" s="133"/>
    </row>
    <row r="80" spans="2:6" ht="18" customHeight="1" x14ac:dyDescent="0.25">
      <c r="B80" s="131"/>
      <c r="C80" s="132"/>
      <c r="D80" s="132"/>
      <c r="E80" s="132"/>
      <c r="F80" s="133"/>
    </row>
    <row r="81" spans="2:6" ht="18" customHeight="1" x14ac:dyDescent="0.25">
      <c r="B81" s="131"/>
      <c r="C81" s="132"/>
      <c r="D81" s="132"/>
      <c r="E81" s="132"/>
      <c r="F81" s="133"/>
    </row>
    <row r="82" spans="2:6" ht="18" customHeight="1" x14ac:dyDescent="0.25">
      <c r="B82" s="131"/>
      <c r="C82" s="132"/>
      <c r="D82" s="132"/>
      <c r="E82" s="132"/>
      <c r="F82" s="133"/>
    </row>
    <row r="83" spans="2:6" ht="18" customHeight="1" x14ac:dyDescent="0.25">
      <c r="B83" s="131"/>
      <c r="C83" s="132"/>
      <c r="D83" s="132"/>
      <c r="E83" s="132"/>
      <c r="F83" s="133"/>
    </row>
    <row r="84" spans="2:6" ht="18" customHeight="1" x14ac:dyDescent="0.25">
      <c r="B84" s="131"/>
      <c r="C84" s="132"/>
      <c r="D84" s="132"/>
      <c r="E84" s="132"/>
      <c r="F84" s="133"/>
    </row>
    <row r="85" spans="2:6" ht="18" customHeight="1" x14ac:dyDescent="0.25">
      <c r="B85" s="131"/>
      <c r="C85" s="132"/>
      <c r="D85" s="132"/>
      <c r="E85" s="132"/>
      <c r="F85" s="133"/>
    </row>
    <row r="86" spans="2:6" ht="18" customHeight="1" x14ac:dyDescent="0.25">
      <c r="B86" s="131"/>
      <c r="C86" s="132"/>
      <c r="D86" s="132"/>
      <c r="E86" s="132"/>
      <c r="F86" s="133"/>
    </row>
    <row r="87" spans="2:6" ht="18" customHeight="1" x14ac:dyDescent="0.25">
      <c r="B87" s="131"/>
      <c r="C87" s="132"/>
      <c r="D87" s="132"/>
      <c r="E87" s="132"/>
      <c r="F87" s="133"/>
    </row>
    <row r="88" spans="2:6" ht="18" customHeight="1" x14ac:dyDescent="0.25">
      <c r="B88" s="131"/>
      <c r="C88" s="132"/>
      <c r="D88" s="132"/>
      <c r="E88" s="132"/>
      <c r="F88" s="133"/>
    </row>
    <row r="89" spans="2:6" ht="18" customHeight="1" x14ac:dyDescent="0.25">
      <c r="B89" s="131"/>
      <c r="C89" s="132"/>
      <c r="D89" s="132"/>
      <c r="E89" s="132"/>
      <c r="F89" s="133"/>
    </row>
    <row r="90" spans="2:6" ht="18" customHeight="1" x14ac:dyDescent="0.25">
      <c r="B90" s="131"/>
      <c r="C90" s="132"/>
      <c r="D90" s="132"/>
      <c r="E90" s="132"/>
      <c r="F90" s="133"/>
    </row>
    <row r="91" spans="2:6" ht="18" customHeight="1" x14ac:dyDescent="0.25">
      <c r="B91" s="131"/>
      <c r="C91" s="132"/>
      <c r="D91" s="132"/>
      <c r="E91" s="132"/>
      <c r="F91" s="133"/>
    </row>
    <row r="92" spans="2:6" ht="18" customHeight="1" x14ac:dyDescent="0.25">
      <c r="B92" s="131"/>
      <c r="C92" s="132"/>
      <c r="D92" s="132"/>
      <c r="E92" s="132"/>
      <c r="F92" s="133"/>
    </row>
    <row r="93" spans="2:6" ht="18" customHeight="1" x14ac:dyDescent="0.25">
      <c r="B93" s="131"/>
      <c r="C93" s="132"/>
      <c r="D93" s="132"/>
      <c r="E93" s="132"/>
      <c r="F93" s="133"/>
    </row>
    <row r="94" spans="2:6" ht="18" customHeight="1" x14ac:dyDescent="0.25">
      <c r="B94" s="131"/>
      <c r="C94" s="132"/>
      <c r="D94" s="132"/>
      <c r="E94" s="132"/>
      <c r="F94" s="133"/>
    </row>
    <row r="95" spans="2:6" ht="18" customHeight="1" x14ac:dyDescent="0.25">
      <c r="B95" s="131"/>
      <c r="C95" s="132"/>
      <c r="D95" s="132"/>
      <c r="E95" s="132"/>
      <c r="F95" s="133"/>
    </row>
    <row r="96" spans="2:6" ht="18" customHeight="1" x14ac:dyDescent="0.25">
      <c r="B96" s="131"/>
      <c r="C96" s="132"/>
      <c r="D96" s="132"/>
      <c r="E96" s="132"/>
      <c r="F96" s="133"/>
    </row>
    <row r="97" spans="2:6" ht="18" customHeight="1" x14ac:dyDescent="0.25">
      <c r="B97" s="131"/>
      <c r="C97" s="132"/>
      <c r="D97" s="132"/>
      <c r="E97" s="132"/>
      <c r="F97" s="133"/>
    </row>
    <row r="98" spans="2:6" ht="18" customHeight="1" x14ac:dyDescent="0.25">
      <c r="B98" s="131"/>
      <c r="C98" s="132"/>
      <c r="D98" s="132"/>
      <c r="E98" s="132"/>
      <c r="F98" s="133"/>
    </row>
    <row r="99" spans="2:6" ht="18" customHeight="1" x14ac:dyDescent="0.25">
      <c r="B99" s="131"/>
      <c r="C99" s="132"/>
      <c r="D99" s="132"/>
      <c r="E99" s="132"/>
      <c r="F99" s="133"/>
    </row>
    <row r="100" spans="2:6" ht="18" customHeight="1" x14ac:dyDescent="0.25">
      <c r="B100" s="131"/>
      <c r="C100" s="132"/>
      <c r="D100" s="132"/>
      <c r="E100" s="132"/>
      <c r="F100" s="133"/>
    </row>
    <row r="101" spans="2:6" ht="18" customHeight="1" x14ac:dyDescent="0.25">
      <c r="B101" s="131"/>
      <c r="C101" s="132"/>
      <c r="D101" s="132"/>
      <c r="E101" s="132"/>
      <c r="F101" s="133"/>
    </row>
    <row r="102" spans="2:6" ht="18" customHeight="1" x14ac:dyDescent="0.25">
      <c r="B102" s="131"/>
      <c r="C102" s="132"/>
      <c r="D102" s="132"/>
      <c r="E102" s="132"/>
      <c r="F102" s="133"/>
    </row>
    <row r="103" spans="2:6" ht="18" customHeight="1" x14ac:dyDescent="0.25">
      <c r="B103" s="134"/>
      <c r="C103" s="135"/>
      <c r="D103" s="135"/>
      <c r="E103" s="135"/>
      <c r="F103" s="136"/>
    </row>
    <row r="105" spans="2:6" x14ac:dyDescent="0.25">
      <c r="B105" s="108" t="str">
        <f>VALORES!$B$11</f>
        <v>Fortalezas del proceso</v>
      </c>
      <c r="C105" s="109"/>
    </row>
    <row r="106" spans="2:6" ht="27.75" customHeight="1" x14ac:dyDescent="0.25">
      <c r="B106" s="110" t="s">
        <v>98</v>
      </c>
      <c r="C106" s="111"/>
      <c r="D106" s="111"/>
      <c r="E106" s="111"/>
      <c r="F106" s="111"/>
    </row>
    <row r="107" spans="2:6" ht="27.75" customHeight="1" x14ac:dyDescent="0.25">
      <c r="B107" s="112"/>
      <c r="C107" s="111"/>
      <c r="D107" s="111"/>
      <c r="E107" s="111"/>
      <c r="F107" s="111"/>
    </row>
    <row r="108" spans="2:6" ht="27.75" customHeight="1" x14ac:dyDescent="0.25">
      <c r="B108" s="113"/>
      <c r="C108" s="114"/>
      <c r="D108" s="114"/>
      <c r="E108" s="114"/>
      <c r="F108" s="114"/>
    </row>
    <row r="109" spans="2:6" ht="27" x14ac:dyDescent="0.25">
      <c r="B109" s="103"/>
      <c r="C109" s="103"/>
      <c r="D109" s="103"/>
      <c r="E109" s="103"/>
      <c r="F109" s="103"/>
    </row>
    <row r="110" spans="2:6" ht="27" x14ac:dyDescent="0.25">
      <c r="B110" s="103"/>
      <c r="C110" s="103"/>
      <c r="D110" s="103"/>
      <c r="E110" s="103"/>
      <c r="F110" s="103"/>
    </row>
    <row r="111" spans="2:6" ht="27" x14ac:dyDescent="0.25">
      <c r="B111" s="103"/>
      <c r="C111" s="103"/>
      <c r="D111" s="103"/>
      <c r="E111" s="103"/>
      <c r="F111" s="103"/>
    </row>
    <row r="112" spans="2:6" ht="27" x14ac:dyDescent="0.25">
      <c r="B112" s="103"/>
      <c r="C112" s="103"/>
      <c r="D112" s="103"/>
      <c r="E112" s="103"/>
      <c r="F112" s="103"/>
    </row>
    <row r="113" spans="2:6" ht="27" x14ac:dyDescent="0.25">
      <c r="B113" s="103"/>
      <c r="C113" s="103"/>
      <c r="D113" s="103"/>
      <c r="E113" s="103"/>
      <c r="F113" s="103"/>
    </row>
    <row r="114" spans="2:6" ht="27" x14ac:dyDescent="0.25">
      <c r="B114" s="103"/>
      <c r="C114" s="103"/>
      <c r="D114" s="103"/>
      <c r="E114" s="103"/>
      <c r="F114" s="103"/>
    </row>
    <row r="115" spans="2:6" ht="27" x14ac:dyDescent="0.25">
      <c r="B115" s="103"/>
      <c r="C115" s="103"/>
      <c r="D115" s="103"/>
      <c r="E115" s="103"/>
      <c r="F115" s="103"/>
    </row>
    <row r="116" spans="2:6" ht="27" x14ac:dyDescent="0.25">
      <c r="B116" s="103"/>
      <c r="C116" s="103"/>
      <c r="D116" s="103"/>
      <c r="E116" s="103"/>
      <c r="F116" s="103"/>
    </row>
    <row r="117" spans="2:6" ht="27" x14ac:dyDescent="0.25">
      <c r="B117" s="103"/>
      <c r="C117" s="103"/>
      <c r="D117" s="103"/>
      <c r="E117" s="103"/>
      <c r="F117" s="103"/>
    </row>
    <row r="118" spans="2:6" ht="27" x14ac:dyDescent="0.25">
      <c r="B118" s="103"/>
      <c r="C118" s="103"/>
      <c r="D118" s="103"/>
      <c r="E118" s="103"/>
      <c r="F118" s="103"/>
    </row>
    <row r="119" spans="2:6" ht="27" x14ac:dyDescent="0.25">
      <c r="B119" s="103"/>
      <c r="C119" s="103"/>
      <c r="D119" s="103"/>
      <c r="E119" s="103"/>
      <c r="F119" s="103"/>
    </row>
    <row r="120" spans="2:6" ht="27" x14ac:dyDescent="0.25">
      <c r="B120" s="59"/>
      <c r="C120" s="59"/>
    </row>
    <row r="121" spans="2:6" x14ac:dyDescent="0.25">
      <c r="B121" s="108" t="str">
        <f>VALORES!$B$12</f>
        <v>Debilidades  del proceso</v>
      </c>
      <c r="C121" s="109"/>
    </row>
    <row r="122" spans="2:6" ht="27.75" customHeight="1" x14ac:dyDescent="0.25">
      <c r="B122" s="110" t="s">
        <v>99</v>
      </c>
      <c r="C122" s="115"/>
      <c r="D122" s="115"/>
      <c r="E122" s="115"/>
      <c r="F122" s="115"/>
    </row>
    <row r="123" spans="2:6" ht="27.75" customHeight="1" x14ac:dyDescent="0.25">
      <c r="B123" s="110"/>
      <c r="C123" s="115"/>
      <c r="D123" s="115"/>
      <c r="E123" s="115"/>
      <c r="F123" s="115"/>
    </row>
    <row r="124" spans="2:6" ht="27.75" customHeight="1" x14ac:dyDescent="0.25">
      <c r="B124" s="116"/>
      <c r="C124" s="117"/>
      <c r="D124" s="117"/>
      <c r="E124" s="117"/>
      <c r="F124" s="117"/>
    </row>
    <row r="125" spans="2:6" ht="27" x14ac:dyDescent="0.25">
      <c r="B125" s="103"/>
      <c r="C125" s="103"/>
      <c r="D125" s="103"/>
      <c r="E125" s="103"/>
      <c r="F125" s="103"/>
    </row>
    <row r="126" spans="2:6" ht="27" x14ac:dyDescent="0.25">
      <c r="B126" s="103"/>
      <c r="C126" s="103"/>
      <c r="D126" s="103"/>
      <c r="E126" s="103"/>
      <c r="F126" s="103"/>
    </row>
    <row r="127" spans="2:6" ht="27" x14ac:dyDescent="0.25">
      <c r="B127" s="103"/>
      <c r="C127" s="103"/>
      <c r="D127" s="103"/>
      <c r="E127" s="103"/>
      <c r="F127" s="103"/>
    </row>
    <row r="128" spans="2:6" ht="27" x14ac:dyDescent="0.25">
      <c r="B128" s="103"/>
      <c r="C128" s="103"/>
      <c r="D128" s="103"/>
      <c r="E128" s="103"/>
      <c r="F128" s="103"/>
    </row>
    <row r="129" spans="2:6" ht="27" x14ac:dyDescent="0.25">
      <c r="B129" s="103"/>
      <c r="C129" s="103"/>
      <c r="D129" s="103"/>
      <c r="E129" s="103"/>
      <c r="F129" s="103"/>
    </row>
    <row r="130" spans="2:6" ht="27" x14ac:dyDescent="0.25">
      <c r="B130" s="103"/>
      <c r="C130" s="103"/>
      <c r="D130" s="103"/>
      <c r="E130" s="103"/>
      <c r="F130" s="103"/>
    </row>
    <row r="131" spans="2:6" ht="27" x14ac:dyDescent="0.25">
      <c r="B131" s="103"/>
      <c r="C131" s="103"/>
      <c r="D131" s="103"/>
      <c r="E131" s="103"/>
      <c r="F131" s="103"/>
    </row>
    <row r="132" spans="2:6" ht="27" x14ac:dyDescent="0.25">
      <c r="B132" s="103"/>
      <c r="C132" s="103"/>
      <c r="D132" s="103"/>
      <c r="E132" s="103"/>
      <c r="F132" s="103"/>
    </row>
    <row r="133" spans="2:6" ht="27" x14ac:dyDescent="0.25">
      <c r="B133" s="103"/>
      <c r="C133" s="103"/>
      <c r="D133" s="103"/>
      <c r="E133" s="103"/>
      <c r="F133" s="103"/>
    </row>
    <row r="134" spans="2:6" ht="27" x14ac:dyDescent="0.25">
      <c r="B134" s="103"/>
      <c r="C134" s="103"/>
      <c r="D134" s="103"/>
      <c r="E134" s="103"/>
      <c r="F134" s="103"/>
    </row>
    <row r="135" spans="2:6" ht="27" x14ac:dyDescent="0.25">
      <c r="B135" s="103"/>
      <c r="C135" s="103"/>
      <c r="D135" s="103"/>
      <c r="E135" s="103"/>
      <c r="F135" s="103"/>
    </row>
    <row r="137" spans="2:6" x14ac:dyDescent="0.25">
      <c r="B137" s="108" t="str">
        <f>VALORES!$B$13</f>
        <v>Identificación de Riesgos del Proceso</v>
      </c>
      <c r="C137" s="109"/>
    </row>
    <row r="138" spans="2:6" ht="27.75" customHeight="1" x14ac:dyDescent="0.25">
      <c r="B138" s="110" t="s">
        <v>191</v>
      </c>
      <c r="C138" s="115"/>
      <c r="D138" s="115"/>
      <c r="E138" s="115"/>
      <c r="F138" s="115"/>
    </row>
    <row r="139" spans="2:6" ht="27" x14ac:dyDescent="0.25">
      <c r="B139" s="103"/>
      <c r="C139" s="103"/>
      <c r="D139" s="103"/>
      <c r="E139" s="103"/>
      <c r="F139" s="103"/>
    </row>
    <row r="140" spans="2:6" ht="27" x14ac:dyDescent="0.25">
      <c r="B140" s="103"/>
      <c r="C140" s="103"/>
      <c r="D140" s="103"/>
      <c r="E140" s="103"/>
      <c r="F140" s="103"/>
    </row>
    <row r="141" spans="2:6" ht="27" x14ac:dyDescent="0.25">
      <c r="B141" s="103"/>
      <c r="C141" s="103"/>
      <c r="D141" s="103"/>
      <c r="E141" s="103"/>
      <c r="F141" s="103"/>
    </row>
    <row r="142" spans="2:6" ht="27" x14ac:dyDescent="0.25">
      <c r="B142" s="103"/>
      <c r="C142" s="103"/>
      <c r="D142" s="103"/>
      <c r="E142" s="103"/>
      <c r="F142" s="103"/>
    </row>
    <row r="143" spans="2:6" ht="27" x14ac:dyDescent="0.25">
      <c r="B143" s="103"/>
      <c r="C143" s="103"/>
      <c r="D143" s="103"/>
      <c r="E143" s="103"/>
      <c r="F143" s="103"/>
    </row>
    <row r="144" spans="2:6" ht="27" x14ac:dyDescent="0.25">
      <c r="B144" s="103"/>
      <c r="C144" s="103"/>
      <c r="D144" s="103"/>
      <c r="E144" s="103"/>
      <c r="F144" s="103"/>
    </row>
    <row r="145" spans="2:6" ht="27" x14ac:dyDescent="0.25">
      <c r="B145" s="103"/>
      <c r="C145" s="103"/>
      <c r="D145" s="103"/>
      <c r="E145" s="103"/>
      <c r="F145" s="103"/>
    </row>
    <row r="146" spans="2:6" ht="27" x14ac:dyDescent="0.25">
      <c r="B146" s="103"/>
      <c r="C146" s="103"/>
      <c r="D146" s="103"/>
      <c r="E146" s="103"/>
      <c r="F146" s="103"/>
    </row>
    <row r="147" spans="2:6" ht="27" x14ac:dyDescent="0.25">
      <c r="B147" s="103"/>
      <c r="C147" s="103"/>
      <c r="D147" s="103"/>
      <c r="E147" s="103"/>
      <c r="F147" s="103"/>
    </row>
    <row r="148" spans="2:6" ht="27" x14ac:dyDescent="0.25">
      <c r="B148" s="103"/>
      <c r="C148" s="103"/>
      <c r="D148" s="103"/>
      <c r="E148" s="103"/>
      <c r="F148" s="103"/>
    </row>
    <row r="149" spans="2:6" ht="27" x14ac:dyDescent="0.25">
      <c r="B149" s="103"/>
      <c r="C149" s="103"/>
      <c r="D149" s="103"/>
      <c r="E149" s="103"/>
      <c r="F149" s="103"/>
    </row>
    <row r="151" spans="2:6" x14ac:dyDescent="0.25">
      <c r="B151" s="108" t="str">
        <f>VALORES!$B$15</f>
        <v>Comentarios</v>
      </c>
      <c r="C151" s="109"/>
    </row>
    <row r="152" spans="2:6" ht="27.75" customHeight="1" x14ac:dyDescent="0.25">
      <c r="B152" s="110" t="s">
        <v>97</v>
      </c>
      <c r="C152" s="115"/>
      <c r="D152" s="115"/>
      <c r="E152" s="115"/>
      <c r="F152" s="115"/>
    </row>
    <row r="153" spans="2:6" ht="27.75" customHeight="1" x14ac:dyDescent="0.25">
      <c r="B153" s="116"/>
      <c r="C153" s="117"/>
      <c r="D153" s="117"/>
      <c r="E153" s="117"/>
      <c r="F153" s="117"/>
    </row>
    <row r="154" spans="2:6" ht="18" customHeight="1" x14ac:dyDescent="0.25">
      <c r="B154" s="103"/>
      <c r="C154" s="103"/>
      <c r="D154" s="103"/>
      <c r="E154" s="103"/>
      <c r="F154" s="103"/>
    </row>
    <row r="155" spans="2:6" ht="27" x14ac:dyDescent="0.25">
      <c r="B155" s="103"/>
      <c r="C155" s="103"/>
      <c r="D155" s="103"/>
      <c r="E155" s="103"/>
      <c r="F155" s="103"/>
    </row>
    <row r="156" spans="2:6" ht="27" x14ac:dyDescent="0.25">
      <c r="B156" s="103"/>
      <c r="C156" s="103"/>
      <c r="D156" s="103"/>
      <c r="E156" s="103"/>
      <c r="F156" s="103"/>
    </row>
    <row r="157" spans="2:6" ht="27" x14ac:dyDescent="0.25">
      <c r="B157" s="103"/>
      <c r="C157" s="103"/>
      <c r="D157" s="103"/>
      <c r="E157" s="103"/>
      <c r="F157" s="103"/>
    </row>
    <row r="158" spans="2:6" ht="27" x14ac:dyDescent="0.25">
      <c r="B158" s="103"/>
      <c r="C158" s="103"/>
      <c r="D158" s="103"/>
      <c r="E158" s="103"/>
      <c r="F158" s="103"/>
    </row>
    <row r="159" spans="2:6" ht="27" x14ac:dyDescent="0.25">
      <c r="B159" s="103"/>
      <c r="C159" s="103"/>
      <c r="D159" s="103"/>
      <c r="E159" s="103"/>
      <c r="F159" s="103"/>
    </row>
    <row r="160" spans="2:6" ht="27" x14ac:dyDescent="0.25">
      <c r="B160" s="103"/>
      <c r="C160" s="103"/>
      <c r="D160" s="103"/>
      <c r="E160" s="103"/>
      <c r="F160" s="103"/>
    </row>
    <row r="161" spans="2:6" ht="27" x14ac:dyDescent="0.25">
      <c r="B161" s="103"/>
      <c r="C161" s="103"/>
      <c r="D161" s="103"/>
      <c r="E161" s="103"/>
      <c r="F161" s="103"/>
    </row>
    <row r="162" spans="2:6" ht="27" x14ac:dyDescent="0.25">
      <c r="B162" s="103"/>
      <c r="C162" s="103"/>
      <c r="D162" s="103"/>
      <c r="E162" s="103"/>
      <c r="F162" s="103"/>
    </row>
    <row r="163" spans="2:6" ht="27" x14ac:dyDescent="0.25">
      <c r="B163" s="103"/>
      <c r="C163" s="103"/>
      <c r="D163" s="103"/>
      <c r="E163" s="103"/>
      <c r="F163" s="103"/>
    </row>
    <row r="164" spans="2:6" ht="27" x14ac:dyDescent="0.25">
      <c r="B164" s="103"/>
      <c r="C164" s="103"/>
      <c r="D164" s="103"/>
      <c r="E164" s="103"/>
      <c r="F164" s="103"/>
    </row>
    <row r="166" spans="2:6" ht="26.25" customHeight="1" x14ac:dyDescent="0.25">
      <c r="B166" s="108" t="str">
        <f>VALORES!$B$14</f>
        <v>Referencia a papeles de trabajo</v>
      </c>
      <c r="C166" s="109"/>
    </row>
    <row r="167" spans="2:6" ht="31.5" customHeight="1" x14ac:dyDescent="0.25">
      <c r="B167" s="110" t="s">
        <v>101</v>
      </c>
      <c r="C167" s="115"/>
      <c r="D167" s="115"/>
      <c r="E167" s="115"/>
      <c r="F167" s="115"/>
    </row>
    <row r="168" spans="2:6" ht="26.25" customHeight="1" x14ac:dyDescent="0.25">
      <c r="B168" s="110"/>
      <c r="C168" s="115"/>
      <c r="D168" s="115"/>
      <c r="E168" s="115"/>
      <c r="F168" s="115"/>
    </row>
    <row r="169" spans="2:6" ht="26.25" customHeight="1" x14ac:dyDescent="0.25">
      <c r="B169" s="110"/>
      <c r="C169" s="115"/>
      <c r="D169" s="115"/>
      <c r="E169" s="115"/>
      <c r="F169" s="115"/>
    </row>
    <row r="170" spans="2:6" ht="26.25" customHeight="1" x14ac:dyDescent="0.25">
      <c r="B170" s="116"/>
      <c r="C170" s="117"/>
      <c r="D170" s="117"/>
      <c r="E170" s="117"/>
      <c r="F170" s="117"/>
    </row>
    <row r="171" spans="2:6" ht="27" x14ac:dyDescent="0.25">
      <c r="B171" s="103"/>
      <c r="C171" s="103"/>
      <c r="D171" s="103"/>
      <c r="E171" s="103"/>
      <c r="F171" s="103"/>
    </row>
    <row r="172" spans="2:6" ht="27" x14ac:dyDescent="0.25">
      <c r="B172" s="103"/>
      <c r="C172" s="103"/>
      <c r="D172" s="103"/>
      <c r="E172" s="103"/>
      <c r="F172" s="103"/>
    </row>
    <row r="173" spans="2:6" ht="27" x14ac:dyDescent="0.25">
      <c r="B173" s="103"/>
      <c r="C173" s="103"/>
      <c r="D173" s="103"/>
      <c r="E173" s="103"/>
      <c r="F173" s="103"/>
    </row>
    <row r="174" spans="2:6" ht="27" x14ac:dyDescent="0.25">
      <c r="B174" s="103"/>
      <c r="C174" s="103"/>
      <c r="D174" s="103"/>
      <c r="E174" s="103"/>
      <c r="F174" s="103"/>
    </row>
    <row r="175" spans="2:6" ht="27" x14ac:dyDescent="0.25">
      <c r="B175" s="103"/>
      <c r="C175" s="103"/>
      <c r="D175" s="103"/>
      <c r="E175" s="103"/>
      <c r="F175" s="103"/>
    </row>
    <row r="176" spans="2:6" ht="27" x14ac:dyDescent="0.25">
      <c r="B176" s="103"/>
      <c r="C176" s="103"/>
      <c r="D176" s="103"/>
      <c r="E176" s="103"/>
      <c r="F176" s="103"/>
    </row>
    <row r="177" spans="2:6" ht="27" x14ac:dyDescent="0.25">
      <c r="B177" s="103"/>
      <c r="C177" s="103"/>
      <c r="D177" s="103"/>
      <c r="E177" s="103"/>
      <c r="F177" s="103"/>
    </row>
    <row r="178" spans="2:6" ht="27" x14ac:dyDescent="0.25">
      <c r="B178" s="103"/>
      <c r="C178" s="103"/>
      <c r="D178" s="103"/>
      <c r="E178" s="103"/>
      <c r="F178" s="103"/>
    </row>
    <row r="179" spans="2:6" ht="27" x14ac:dyDescent="0.25">
      <c r="B179" s="103"/>
      <c r="C179" s="103"/>
      <c r="D179" s="103"/>
      <c r="E179" s="103"/>
      <c r="F179" s="103"/>
    </row>
    <row r="180" spans="2:6" ht="27" x14ac:dyDescent="0.25">
      <c r="B180" s="103"/>
      <c r="C180" s="103"/>
      <c r="D180" s="103"/>
      <c r="E180" s="103"/>
      <c r="F180" s="103"/>
    </row>
    <row r="181" spans="2:6" ht="27" x14ac:dyDescent="0.25">
      <c r="B181" s="103"/>
      <c r="C181" s="103"/>
      <c r="D181" s="103"/>
      <c r="E181" s="103"/>
      <c r="F181" s="103"/>
    </row>
  </sheetData>
  <sheetProtection formatCells="0" formatColumns="0" formatRows="0" selectLockedCells="1"/>
  <protectedRanges>
    <protectedRange sqref="B103 B16:B102" name="Rango1"/>
    <protectedRange sqref="B154:B164 B171 B125:B136 B109:B120 B139:B150 C120:C150" name="Rango1_1"/>
  </protectedRanges>
  <mergeCells count="20">
    <mergeCell ref="B105:C105"/>
    <mergeCell ref="B106:F108"/>
    <mergeCell ref="B7:F7"/>
    <mergeCell ref="B8:F8"/>
    <mergeCell ref="B10:F10"/>
    <mergeCell ref="B15:C15"/>
    <mergeCell ref="B16:F103"/>
    <mergeCell ref="B109:F119"/>
    <mergeCell ref="B121:C121"/>
    <mergeCell ref="B122:F124"/>
    <mergeCell ref="B125:F135"/>
    <mergeCell ref="B137:C137"/>
    <mergeCell ref="B166:C166"/>
    <mergeCell ref="B167:F170"/>
    <mergeCell ref="B171:F181"/>
    <mergeCell ref="B138:F138"/>
    <mergeCell ref="B139:F149"/>
    <mergeCell ref="B151:C151"/>
    <mergeCell ref="B152:F153"/>
    <mergeCell ref="B154:F164"/>
  </mergeCells>
  <conditionalFormatting sqref="B1:B3 B182:B1048576 B104 E11:E13 B6 B9">
    <cfRule type="containsText" dxfId="193" priority="19" operator="containsText" text="EVALUE">
      <formula>NOT(ISERROR(SEARCH("EVALUE",B1)))</formula>
    </cfRule>
  </conditionalFormatting>
  <conditionalFormatting sqref="B14">
    <cfRule type="containsText" dxfId="192" priority="18" operator="containsText" text="EVALUE">
      <formula>NOT(ISERROR(SEARCH("EVALUE",B14)))</formula>
    </cfRule>
  </conditionalFormatting>
  <conditionalFormatting sqref="B13">
    <cfRule type="containsText" dxfId="191" priority="4" operator="containsText" text="DEBIL">
      <formula>NOT(ISERROR(SEARCH("DEBIL",B13)))</formula>
    </cfRule>
    <cfRule type="containsText" dxfId="190" priority="5" operator="containsText" text="MEJORABLE">
      <formula>NOT(ISERROR(SEARCH("MEJORABLE",B13)))</formula>
    </cfRule>
    <cfRule type="containsText" dxfId="189" priority="6" operator="containsText" text="ACEPTABLE">
      <formula>NOT(ISERROR(SEARCH("ACEPTABLE",B13)))</formula>
    </cfRule>
    <cfRule type="containsText" dxfId="188" priority="7" operator="containsText" text="FUERTE">
      <formula>NOT(ISERROR(SEARCH("FUERTE",B13)))</formula>
    </cfRule>
    <cfRule type="containsText" dxfId="187" priority="8" operator="containsText" text="EVALUE">
      <formula>NOT(ISERROR(SEARCH("EVALUE",B13)))</formula>
    </cfRule>
  </conditionalFormatting>
  <conditionalFormatting sqref="B165">
    <cfRule type="containsText" dxfId="186" priority="3" operator="containsText" text="EVALUE">
      <formula>NOT(ISERROR(SEARCH("EVALUE",B165)))</formula>
    </cfRule>
  </conditionalFormatting>
  <conditionalFormatting sqref="B136 B150">
    <cfRule type="containsText" dxfId="185" priority="2" operator="containsText" text="EVALUE">
      <formula>NOT(ISERROR(SEARCH("EVALUE",B136)))</formula>
    </cfRule>
  </conditionalFormatting>
  <conditionalFormatting sqref="B5">
    <cfRule type="containsText" dxfId="184" priority="1" operator="containsText" text="EVALUE">
      <formula>NOT(ISERROR(SEARCH("EVALUE",B5)))</formula>
    </cfRule>
  </conditionalFormatting>
  <printOptions horizontalCentered="1" verticalCentered="1"/>
  <pageMargins left="0.23622047244094491" right="0.23622047244094491" top="1.1417322834645669" bottom="0.74803149606299213" header="0.31496062992125984" footer="0.31496062992125984"/>
  <pageSetup scale="34" orientation="portrait" r:id="rId1"/>
  <rowBreaks count="3" manualBreakCount="3">
    <brk id="46" max="5" man="1"/>
    <brk id="103" max="16383" man="1"/>
    <brk id="149"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VALORES!$E$3:$E$7</xm:f>
          </x14:formula1>
          <xm:sqref>B13</xm:sqref>
        </x14:dataValidation>
      </x14:dataValidations>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B2:O109"/>
  <sheetViews>
    <sheetView showGridLines="0" topLeftCell="A87" zoomScale="55" zoomScaleNormal="55" zoomScaleSheetLayoutView="40" workbookViewId="0">
      <selection activeCell="B93" sqref="B93:F110"/>
    </sheetView>
  </sheetViews>
  <sheetFormatPr baseColWidth="10" defaultColWidth="11.42578125" defaultRowHeight="27.75" x14ac:dyDescent="0.25"/>
  <cols>
    <col min="1" max="1" width="11.42578125" style="52"/>
    <col min="2" max="2" width="55.140625" style="57" customWidth="1"/>
    <col min="3" max="3" width="29.7109375" style="58" customWidth="1"/>
    <col min="4" max="4" width="14.5703125" style="52" customWidth="1"/>
    <col min="5" max="5" width="18.85546875" style="52" customWidth="1"/>
    <col min="6" max="6" width="110.42578125" style="56" customWidth="1"/>
    <col min="7" max="7" width="30.5703125" style="52" customWidth="1"/>
    <col min="8" max="8" width="32.5703125" style="52" bestFit="1" customWidth="1"/>
    <col min="9" max="9" width="17.7109375" style="56" customWidth="1"/>
    <col min="10" max="10" width="34" style="56" customWidth="1"/>
    <col min="11" max="11" width="17.7109375" style="52" customWidth="1"/>
    <col min="12" max="12" width="15" style="56" customWidth="1"/>
    <col min="13" max="13" width="41.140625" style="56" customWidth="1"/>
    <col min="14" max="14" width="17.7109375" style="52" customWidth="1"/>
    <col min="15" max="15" width="14.7109375" style="56" customWidth="1"/>
    <col min="16" max="16" width="9.42578125" style="52" customWidth="1"/>
    <col min="17" max="16384" width="11.42578125" style="52"/>
  </cols>
  <sheetData>
    <row r="2" spans="2:10" ht="30" customHeight="1" x14ac:dyDescent="0.25"/>
    <row r="4" spans="2:10" x14ac:dyDescent="0.25">
      <c r="B4" s="65" t="s">
        <v>80</v>
      </c>
      <c r="C4" s="46" t="s">
        <v>194</v>
      </c>
      <c r="E4" s="64" t="str">
        <f>VALORES!$B$7</f>
        <v>Número</v>
      </c>
      <c r="F4" s="64" t="str">
        <f>VALORES!$B$8</f>
        <v>Proceso valorado</v>
      </c>
      <c r="I4" s="52"/>
      <c r="J4" s="52"/>
    </row>
    <row r="5" spans="2:10" ht="55.5" x14ac:dyDescent="0.25">
      <c r="B5" s="47" t="str">
        <f>IF(C5=VALORES!$B$2,IF(COUNTA(B13,B16,B37,B53,B67,B82,B99)=7,VALORES!$B$27,VALORES!$B$28),VALORES!$B$34)</f>
        <v>NO INCLUIDO EN ALCANCE</v>
      </c>
      <c r="C5" s="48" t="str">
        <f>PROCESOS!$B$21</f>
        <v>NO</v>
      </c>
      <c r="E5" s="43" t="str">
        <f>PROCESOS!$C$21</f>
        <v>3.2</v>
      </c>
      <c r="F5" s="44" t="str">
        <f>PROCESOS!$D21</f>
        <v>Gestionar la definición de requerimientos</v>
      </c>
      <c r="I5" s="52"/>
      <c r="J5" s="52"/>
    </row>
    <row r="6" spans="2:10" x14ac:dyDescent="0.25">
      <c r="B6" s="54"/>
      <c r="C6" s="22"/>
      <c r="E6" s="22"/>
      <c r="F6" s="60"/>
      <c r="I6" s="52"/>
      <c r="J6" s="52"/>
    </row>
    <row r="7" spans="2:10" ht="26.25" customHeight="1" x14ac:dyDescent="0.25">
      <c r="B7" s="118" t="s">
        <v>141</v>
      </c>
      <c r="C7" s="118"/>
      <c r="D7" s="118"/>
      <c r="E7" s="118"/>
      <c r="F7" s="119"/>
      <c r="I7" s="52"/>
      <c r="J7" s="52"/>
    </row>
    <row r="8" spans="2:10" ht="118.5" customHeight="1" x14ac:dyDescent="0.25">
      <c r="B8" s="120" t="str">
        <f>PROCESOS!$E$21</f>
        <v>Identificar soluciones y analizar requerimientos antes de la adquisición o creación para asegurar que estén en línea con los requerimientos estratégicos de la organización y que cubren los procesos de negocios, aplicaciones, información/datos, infraestructura y servicios. Coordinar con las partes interesadas afectadas la revisión de las opciones viables, incluyendo costos y beneficios relacionados, análisis de riesgo y aprobación de los requerimientos y soluciones propuestas.</v>
      </c>
      <c r="C8" s="121"/>
      <c r="D8" s="121"/>
      <c r="E8" s="121"/>
      <c r="F8" s="122"/>
      <c r="I8" s="52"/>
      <c r="J8" s="52"/>
    </row>
    <row r="9" spans="2:10" ht="19.5" customHeight="1" x14ac:dyDescent="0.25">
      <c r="B9" s="54"/>
      <c r="C9" s="22"/>
      <c r="E9" s="22"/>
      <c r="F9" s="60"/>
      <c r="I9" s="52"/>
      <c r="J9" s="52"/>
    </row>
    <row r="10" spans="2:10" ht="24" customHeight="1" x14ac:dyDescent="0.25">
      <c r="B10" s="118" t="str">
        <f>VALORES!$B$23</f>
        <v>INFORMACIÓN REQUERIDA</v>
      </c>
      <c r="C10" s="118"/>
      <c r="D10" s="118"/>
      <c r="E10" s="118"/>
      <c r="F10" s="118"/>
      <c r="I10" s="52"/>
      <c r="J10" s="52"/>
    </row>
    <row r="11" spans="2:10" x14ac:dyDescent="0.25">
      <c r="B11" s="51"/>
      <c r="C11" s="50"/>
      <c r="D11" s="51"/>
      <c r="E11" s="54"/>
      <c r="F11" s="52"/>
      <c r="I11" s="52"/>
      <c r="J11" s="52"/>
    </row>
    <row r="12" spans="2:10" x14ac:dyDescent="0.25">
      <c r="B12" s="49" t="s">
        <v>81</v>
      </c>
      <c r="C12" s="50"/>
      <c r="D12" s="51"/>
      <c r="E12" s="54"/>
      <c r="F12" s="52"/>
      <c r="I12" s="52"/>
      <c r="J12" s="52"/>
    </row>
    <row r="13" spans="2:10" x14ac:dyDescent="0.25">
      <c r="B13" s="53" t="s">
        <v>199</v>
      </c>
      <c r="C13" s="50"/>
      <c r="D13" s="51"/>
      <c r="E13" s="54"/>
      <c r="F13" s="52"/>
      <c r="I13" s="52"/>
      <c r="J13" s="52"/>
    </row>
    <row r="14" spans="2:10" x14ac:dyDescent="0.25">
      <c r="B14" s="54"/>
      <c r="C14" s="22"/>
      <c r="D14" s="51"/>
      <c r="E14" s="50"/>
      <c r="F14" s="52"/>
      <c r="I14" s="52"/>
      <c r="J14" s="52"/>
    </row>
    <row r="15" spans="2:10" ht="26.25" customHeight="1" x14ac:dyDescent="0.25">
      <c r="B15" s="124" t="str">
        <f>VALORES!$B$10</f>
        <v>Criterios de Evaluación</v>
      </c>
      <c r="C15" s="125"/>
      <c r="E15" s="55"/>
    </row>
    <row r="16" spans="2:10" ht="27" x14ac:dyDescent="0.25">
      <c r="B16" s="107" t="s">
        <v>185</v>
      </c>
      <c r="C16" s="107"/>
      <c r="D16" s="107"/>
      <c r="E16" s="107"/>
      <c r="F16" s="107"/>
    </row>
    <row r="17" spans="2:6" ht="27" x14ac:dyDescent="0.25">
      <c r="B17" s="107"/>
      <c r="C17" s="107"/>
      <c r="D17" s="107"/>
      <c r="E17" s="107"/>
      <c r="F17" s="107"/>
    </row>
    <row r="18" spans="2:6" ht="27" x14ac:dyDescent="0.25">
      <c r="B18" s="107"/>
      <c r="C18" s="107"/>
      <c r="D18" s="107"/>
      <c r="E18" s="107"/>
      <c r="F18" s="107"/>
    </row>
    <row r="19" spans="2:6" ht="27" x14ac:dyDescent="0.25">
      <c r="B19" s="107"/>
      <c r="C19" s="107"/>
      <c r="D19" s="107"/>
      <c r="E19" s="107"/>
      <c r="F19" s="107"/>
    </row>
    <row r="20" spans="2:6" ht="27" x14ac:dyDescent="0.25">
      <c r="B20" s="107"/>
      <c r="C20" s="107"/>
      <c r="D20" s="107"/>
      <c r="E20" s="107"/>
      <c r="F20" s="107"/>
    </row>
    <row r="21" spans="2:6" ht="27" x14ac:dyDescent="0.25">
      <c r="B21" s="107"/>
      <c r="C21" s="107"/>
      <c r="D21" s="107"/>
      <c r="E21" s="107"/>
      <c r="F21" s="107"/>
    </row>
    <row r="22" spans="2:6" ht="27" x14ac:dyDescent="0.25">
      <c r="B22" s="107"/>
      <c r="C22" s="107"/>
      <c r="D22" s="107"/>
      <c r="E22" s="107"/>
      <c r="F22" s="107"/>
    </row>
    <row r="23" spans="2:6" ht="27" x14ac:dyDescent="0.25">
      <c r="B23" s="107"/>
      <c r="C23" s="107"/>
      <c r="D23" s="107"/>
      <c r="E23" s="107"/>
      <c r="F23" s="107"/>
    </row>
    <row r="24" spans="2:6" ht="27" x14ac:dyDescent="0.25">
      <c r="B24" s="107"/>
      <c r="C24" s="107"/>
      <c r="D24" s="107"/>
      <c r="E24" s="107"/>
      <c r="F24" s="107"/>
    </row>
    <row r="25" spans="2:6" ht="27" x14ac:dyDescent="0.25">
      <c r="B25" s="107"/>
      <c r="C25" s="107"/>
      <c r="D25" s="107"/>
      <c r="E25" s="107"/>
      <c r="F25" s="107"/>
    </row>
    <row r="26" spans="2:6" ht="27" x14ac:dyDescent="0.25">
      <c r="B26" s="107"/>
      <c r="C26" s="107"/>
      <c r="D26" s="107"/>
      <c r="E26" s="107"/>
      <c r="F26" s="107"/>
    </row>
    <row r="27" spans="2:6" ht="27" x14ac:dyDescent="0.25">
      <c r="B27" s="107"/>
      <c r="C27" s="107"/>
      <c r="D27" s="107"/>
      <c r="E27" s="107"/>
      <c r="F27" s="107"/>
    </row>
    <row r="28" spans="2:6" ht="27" x14ac:dyDescent="0.25">
      <c r="B28" s="107"/>
      <c r="C28" s="107"/>
      <c r="D28" s="107"/>
      <c r="E28" s="107"/>
      <c r="F28" s="107"/>
    </row>
    <row r="29" spans="2:6" ht="27" x14ac:dyDescent="0.25">
      <c r="B29" s="107"/>
      <c r="C29" s="107"/>
      <c r="D29" s="107"/>
      <c r="E29" s="107"/>
      <c r="F29" s="107"/>
    </row>
    <row r="30" spans="2:6" ht="27" x14ac:dyDescent="0.25">
      <c r="B30" s="107"/>
      <c r="C30" s="107"/>
      <c r="D30" s="107"/>
      <c r="E30" s="107"/>
      <c r="F30" s="107"/>
    </row>
    <row r="31" spans="2:6" ht="27" x14ac:dyDescent="0.25">
      <c r="B31" s="107"/>
      <c r="C31" s="107"/>
      <c r="D31" s="107"/>
      <c r="E31" s="107"/>
      <c r="F31" s="107"/>
    </row>
    <row r="33" spans="2:6" x14ac:dyDescent="0.25">
      <c r="B33" s="108" t="str">
        <f>VALORES!$B$11</f>
        <v>Fortalezas del proceso</v>
      </c>
      <c r="C33" s="109"/>
    </row>
    <row r="34" spans="2:6" ht="27.75" customHeight="1" x14ac:dyDescent="0.25">
      <c r="B34" s="110" t="s">
        <v>98</v>
      </c>
      <c r="C34" s="111"/>
      <c r="D34" s="111"/>
      <c r="E34" s="111"/>
      <c r="F34" s="111"/>
    </row>
    <row r="35" spans="2:6" ht="27.75" customHeight="1" x14ac:dyDescent="0.25">
      <c r="B35" s="112"/>
      <c r="C35" s="111"/>
      <c r="D35" s="111"/>
      <c r="E35" s="111"/>
      <c r="F35" s="111"/>
    </row>
    <row r="36" spans="2:6" ht="27.75" customHeight="1" x14ac:dyDescent="0.25">
      <c r="B36" s="113"/>
      <c r="C36" s="114"/>
      <c r="D36" s="114"/>
      <c r="E36" s="114"/>
      <c r="F36" s="114"/>
    </row>
    <row r="37" spans="2:6" ht="27" x14ac:dyDescent="0.25">
      <c r="B37" s="103"/>
      <c r="C37" s="103"/>
      <c r="D37" s="103"/>
      <c r="E37" s="103"/>
      <c r="F37" s="103"/>
    </row>
    <row r="38" spans="2:6" ht="27" x14ac:dyDescent="0.25">
      <c r="B38" s="103"/>
      <c r="C38" s="103"/>
      <c r="D38" s="103"/>
      <c r="E38" s="103"/>
      <c r="F38" s="103"/>
    </row>
    <row r="39" spans="2:6" ht="27" x14ac:dyDescent="0.25">
      <c r="B39" s="103"/>
      <c r="C39" s="103"/>
      <c r="D39" s="103"/>
      <c r="E39" s="103"/>
      <c r="F39" s="103"/>
    </row>
    <row r="40" spans="2:6" ht="27" x14ac:dyDescent="0.25">
      <c r="B40" s="103"/>
      <c r="C40" s="103"/>
      <c r="D40" s="103"/>
      <c r="E40" s="103"/>
      <c r="F40" s="103"/>
    </row>
    <row r="41" spans="2:6" ht="27" x14ac:dyDescent="0.25">
      <c r="B41" s="103"/>
      <c r="C41" s="103"/>
      <c r="D41" s="103"/>
      <c r="E41" s="103"/>
      <c r="F41" s="103"/>
    </row>
    <row r="42" spans="2:6" ht="27" x14ac:dyDescent="0.25">
      <c r="B42" s="103"/>
      <c r="C42" s="103"/>
      <c r="D42" s="103"/>
      <c r="E42" s="103"/>
      <c r="F42" s="103"/>
    </row>
    <row r="43" spans="2:6" ht="27" x14ac:dyDescent="0.25">
      <c r="B43" s="103"/>
      <c r="C43" s="103"/>
      <c r="D43" s="103"/>
      <c r="E43" s="103"/>
      <c r="F43" s="103"/>
    </row>
    <row r="44" spans="2:6" ht="27" x14ac:dyDescent="0.25">
      <c r="B44" s="103"/>
      <c r="C44" s="103"/>
      <c r="D44" s="103"/>
      <c r="E44" s="103"/>
      <c r="F44" s="103"/>
    </row>
    <row r="45" spans="2:6" ht="27" x14ac:dyDescent="0.25">
      <c r="B45" s="103"/>
      <c r="C45" s="103"/>
      <c r="D45" s="103"/>
      <c r="E45" s="103"/>
      <c r="F45" s="103"/>
    </row>
    <row r="46" spans="2:6" ht="27" x14ac:dyDescent="0.25">
      <c r="B46" s="103"/>
      <c r="C46" s="103"/>
      <c r="D46" s="103"/>
      <c r="E46" s="103"/>
      <c r="F46" s="103"/>
    </row>
    <row r="47" spans="2:6" ht="27" x14ac:dyDescent="0.25">
      <c r="B47" s="103"/>
      <c r="C47" s="103"/>
      <c r="D47" s="103"/>
      <c r="E47" s="103"/>
      <c r="F47" s="103"/>
    </row>
    <row r="48" spans="2:6" ht="27" x14ac:dyDescent="0.25">
      <c r="B48" s="59"/>
      <c r="C48" s="59"/>
    </row>
    <row r="49" spans="2:6" x14ac:dyDescent="0.25">
      <c r="B49" s="108" t="str">
        <f>VALORES!$B$12</f>
        <v>Debilidades  del proceso</v>
      </c>
      <c r="C49" s="109"/>
    </row>
    <row r="50" spans="2:6" ht="27.75" customHeight="1" x14ac:dyDescent="0.25">
      <c r="B50" s="110" t="s">
        <v>99</v>
      </c>
      <c r="C50" s="115"/>
      <c r="D50" s="115"/>
      <c r="E50" s="115"/>
      <c r="F50" s="115"/>
    </row>
    <row r="51" spans="2:6" ht="27.75" customHeight="1" x14ac:dyDescent="0.25">
      <c r="B51" s="110"/>
      <c r="C51" s="115"/>
      <c r="D51" s="115"/>
      <c r="E51" s="115"/>
      <c r="F51" s="115"/>
    </row>
    <row r="52" spans="2:6" ht="27.75" customHeight="1" x14ac:dyDescent="0.25">
      <c r="B52" s="116"/>
      <c r="C52" s="117"/>
      <c r="D52" s="117"/>
      <c r="E52" s="117"/>
      <c r="F52" s="117"/>
    </row>
    <row r="53" spans="2:6" ht="27" x14ac:dyDescent="0.25">
      <c r="B53" s="103"/>
      <c r="C53" s="103"/>
      <c r="D53" s="103"/>
      <c r="E53" s="103"/>
      <c r="F53" s="103"/>
    </row>
    <row r="54" spans="2:6" ht="27" x14ac:dyDescent="0.25">
      <c r="B54" s="103"/>
      <c r="C54" s="103"/>
      <c r="D54" s="103"/>
      <c r="E54" s="103"/>
      <c r="F54" s="103"/>
    </row>
    <row r="55" spans="2:6" ht="27" x14ac:dyDescent="0.25">
      <c r="B55" s="103"/>
      <c r="C55" s="103"/>
      <c r="D55" s="103"/>
      <c r="E55" s="103"/>
      <c r="F55" s="103"/>
    </row>
    <row r="56" spans="2:6" ht="27" x14ac:dyDescent="0.25">
      <c r="B56" s="103"/>
      <c r="C56" s="103"/>
      <c r="D56" s="103"/>
      <c r="E56" s="103"/>
      <c r="F56" s="103"/>
    </row>
    <row r="57" spans="2:6" ht="27" x14ac:dyDescent="0.25">
      <c r="B57" s="103"/>
      <c r="C57" s="103"/>
      <c r="D57" s="103"/>
      <c r="E57" s="103"/>
      <c r="F57" s="103"/>
    </row>
    <row r="58" spans="2:6" ht="27" x14ac:dyDescent="0.25">
      <c r="B58" s="103"/>
      <c r="C58" s="103"/>
      <c r="D58" s="103"/>
      <c r="E58" s="103"/>
      <c r="F58" s="103"/>
    </row>
    <row r="59" spans="2:6" ht="27" x14ac:dyDescent="0.25">
      <c r="B59" s="103"/>
      <c r="C59" s="103"/>
      <c r="D59" s="103"/>
      <c r="E59" s="103"/>
      <c r="F59" s="103"/>
    </row>
    <row r="60" spans="2:6" ht="27" x14ac:dyDescent="0.25">
      <c r="B60" s="103"/>
      <c r="C60" s="103"/>
      <c r="D60" s="103"/>
      <c r="E60" s="103"/>
      <c r="F60" s="103"/>
    </row>
    <row r="61" spans="2:6" ht="27" x14ac:dyDescent="0.25">
      <c r="B61" s="103"/>
      <c r="C61" s="103"/>
      <c r="D61" s="103"/>
      <c r="E61" s="103"/>
      <c r="F61" s="103"/>
    </row>
    <row r="62" spans="2:6" ht="27" x14ac:dyDescent="0.25">
      <c r="B62" s="103"/>
      <c r="C62" s="103"/>
      <c r="D62" s="103"/>
      <c r="E62" s="103"/>
      <c r="F62" s="103"/>
    </row>
    <row r="63" spans="2:6" ht="27" x14ac:dyDescent="0.25">
      <c r="B63" s="103"/>
      <c r="C63" s="103"/>
      <c r="D63" s="103"/>
      <c r="E63" s="103"/>
      <c r="F63" s="103"/>
    </row>
    <row r="65" spans="2:6" x14ac:dyDescent="0.25">
      <c r="B65" s="108" t="str">
        <f>VALORES!$B$13</f>
        <v>Identificación de Riesgos del Proceso</v>
      </c>
      <c r="C65" s="109"/>
    </row>
    <row r="66" spans="2:6" ht="27.75" customHeight="1" x14ac:dyDescent="0.25">
      <c r="B66" s="110" t="s">
        <v>191</v>
      </c>
      <c r="C66" s="115"/>
      <c r="D66" s="115"/>
      <c r="E66" s="115"/>
      <c r="F66" s="115"/>
    </row>
    <row r="67" spans="2:6" ht="27" x14ac:dyDescent="0.25">
      <c r="B67" s="103"/>
      <c r="C67" s="103"/>
      <c r="D67" s="103"/>
      <c r="E67" s="103"/>
      <c r="F67" s="103"/>
    </row>
    <row r="68" spans="2:6" ht="27" x14ac:dyDescent="0.25">
      <c r="B68" s="103"/>
      <c r="C68" s="103"/>
      <c r="D68" s="103"/>
      <c r="E68" s="103"/>
      <c r="F68" s="103"/>
    </row>
    <row r="69" spans="2:6" ht="27" x14ac:dyDescent="0.25">
      <c r="B69" s="103"/>
      <c r="C69" s="103"/>
      <c r="D69" s="103"/>
      <c r="E69" s="103"/>
      <c r="F69" s="103"/>
    </row>
    <row r="70" spans="2:6" ht="27" x14ac:dyDescent="0.25">
      <c r="B70" s="103"/>
      <c r="C70" s="103"/>
      <c r="D70" s="103"/>
      <c r="E70" s="103"/>
      <c r="F70" s="103"/>
    </row>
    <row r="71" spans="2:6" ht="27" x14ac:dyDescent="0.25">
      <c r="B71" s="103"/>
      <c r="C71" s="103"/>
      <c r="D71" s="103"/>
      <c r="E71" s="103"/>
      <c r="F71" s="103"/>
    </row>
    <row r="72" spans="2:6" ht="27" x14ac:dyDescent="0.25">
      <c r="B72" s="103"/>
      <c r="C72" s="103"/>
      <c r="D72" s="103"/>
      <c r="E72" s="103"/>
      <c r="F72" s="103"/>
    </row>
    <row r="73" spans="2:6" ht="27" x14ac:dyDescent="0.25">
      <c r="B73" s="103"/>
      <c r="C73" s="103"/>
      <c r="D73" s="103"/>
      <c r="E73" s="103"/>
      <c r="F73" s="103"/>
    </row>
    <row r="74" spans="2:6" ht="27" x14ac:dyDescent="0.25">
      <c r="B74" s="103"/>
      <c r="C74" s="103"/>
      <c r="D74" s="103"/>
      <c r="E74" s="103"/>
      <c r="F74" s="103"/>
    </row>
    <row r="75" spans="2:6" ht="27" x14ac:dyDescent="0.25">
      <c r="B75" s="103"/>
      <c r="C75" s="103"/>
      <c r="D75" s="103"/>
      <c r="E75" s="103"/>
      <c r="F75" s="103"/>
    </row>
    <row r="76" spans="2:6" ht="27" x14ac:dyDescent="0.25">
      <c r="B76" s="103"/>
      <c r="C76" s="103"/>
      <c r="D76" s="103"/>
      <c r="E76" s="103"/>
      <c r="F76" s="103"/>
    </row>
    <row r="77" spans="2:6" ht="27" x14ac:dyDescent="0.25">
      <c r="B77" s="103"/>
      <c r="C77" s="103"/>
      <c r="D77" s="103"/>
      <c r="E77" s="103"/>
      <c r="F77" s="103"/>
    </row>
    <row r="79" spans="2:6" x14ac:dyDescent="0.25">
      <c r="B79" s="108" t="str">
        <f>VALORES!$B$15</f>
        <v>Comentarios</v>
      </c>
      <c r="C79" s="109"/>
    </row>
    <row r="80" spans="2:6" ht="27.75" customHeight="1" x14ac:dyDescent="0.25">
      <c r="B80" s="110" t="s">
        <v>97</v>
      </c>
      <c r="C80" s="115"/>
      <c r="D80" s="115"/>
      <c r="E80" s="115"/>
      <c r="F80" s="115"/>
    </row>
    <row r="81" spans="2:6" ht="27.75" customHeight="1" x14ac:dyDescent="0.25">
      <c r="B81" s="116"/>
      <c r="C81" s="117"/>
      <c r="D81" s="117"/>
      <c r="E81" s="117"/>
      <c r="F81" s="117"/>
    </row>
    <row r="82" spans="2:6" ht="18" customHeight="1" x14ac:dyDescent="0.25">
      <c r="B82" s="103"/>
      <c r="C82" s="103"/>
      <c r="D82" s="103"/>
      <c r="E82" s="103"/>
      <c r="F82" s="103"/>
    </row>
    <row r="83" spans="2:6" ht="27" x14ac:dyDescent="0.25">
      <c r="B83" s="103"/>
      <c r="C83" s="103"/>
      <c r="D83" s="103"/>
      <c r="E83" s="103"/>
      <c r="F83" s="103"/>
    </row>
    <row r="84" spans="2:6" ht="27" x14ac:dyDescent="0.25">
      <c r="B84" s="103"/>
      <c r="C84" s="103"/>
      <c r="D84" s="103"/>
      <c r="E84" s="103"/>
      <c r="F84" s="103"/>
    </row>
    <row r="85" spans="2:6" ht="27" x14ac:dyDescent="0.25">
      <c r="B85" s="103"/>
      <c r="C85" s="103"/>
      <c r="D85" s="103"/>
      <c r="E85" s="103"/>
      <c r="F85" s="103"/>
    </row>
    <row r="86" spans="2:6" ht="27" x14ac:dyDescent="0.25">
      <c r="B86" s="103"/>
      <c r="C86" s="103"/>
      <c r="D86" s="103"/>
      <c r="E86" s="103"/>
      <c r="F86" s="103"/>
    </row>
    <row r="87" spans="2:6" ht="27" x14ac:dyDescent="0.25">
      <c r="B87" s="103"/>
      <c r="C87" s="103"/>
      <c r="D87" s="103"/>
      <c r="E87" s="103"/>
      <c r="F87" s="103"/>
    </row>
    <row r="88" spans="2:6" ht="27" x14ac:dyDescent="0.25">
      <c r="B88" s="103"/>
      <c r="C88" s="103"/>
      <c r="D88" s="103"/>
      <c r="E88" s="103"/>
      <c r="F88" s="103"/>
    </row>
    <row r="89" spans="2:6" ht="27" x14ac:dyDescent="0.25">
      <c r="B89" s="103"/>
      <c r="C89" s="103"/>
      <c r="D89" s="103"/>
      <c r="E89" s="103"/>
      <c r="F89" s="103"/>
    </row>
    <row r="90" spans="2:6" ht="27" x14ac:dyDescent="0.25">
      <c r="B90" s="103"/>
      <c r="C90" s="103"/>
      <c r="D90" s="103"/>
      <c r="E90" s="103"/>
      <c r="F90" s="103"/>
    </row>
    <row r="91" spans="2:6" ht="27" x14ac:dyDescent="0.25">
      <c r="B91" s="103"/>
      <c r="C91" s="103"/>
      <c r="D91" s="103"/>
      <c r="E91" s="103"/>
      <c r="F91" s="103"/>
    </row>
    <row r="92" spans="2:6" ht="27" x14ac:dyDescent="0.25">
      <c r="B92" s="103"/>
      <c r="C92" s="103"/>
      <c r="D92" s="103"/>
      <c r="E92" s="103"/>
      <c r="F92" s="103"/>
    </row>
    <row r="94" spans="2:6" ht="26.25" customHeight="1" x14ac:dyDescent="0.25">
      <c r="B94" s="108" t="str">
        <f>VALORES!$B$14</f>
        <v>Referencia a papeles de trabajo</v>
      </c>
      <c r="C94" s="109"/>
    </row>
    <row r="95" spans="2:6" ht="31.5" customHeight="1" x14ac:dyDescent="0.25">
      <c r="B95" s="110" t="s">
        <v>101</v>
      </c>
      <c r="C95" s="115"/>
      <c r="D95" s="115"/>
      <c r="E95" s="115"/>
      <c r="F95" s="115"/>
    </row>
    <row r="96" spans="2:6" ht="26.25" customHeight="1" x14ac:dyDescent="0.25">
      <c r="B96" s="110"/>
      <c r="C96" s="115"/>
      <c r="D96" s="115"/>
      <c r="E96" s="115"/>
      <c r="F96" s="115"/>
    </row>
    <row r="97" spans="2:6" ht="26.25" customHeight="1" x14ac:dyDescent="0.25">
      <c r="B97" s="110"/>
      <c r="C97" s="115"/>
      <c r="D97" s="115"/>
      <c r="E97" s="115"/>
      <c r="F97" s="115"/>
    </row>
    <row r="98" spans="2:6" ht="26.25" customHeight="1" x14ac:dyDescent="0.25">
      <c r="B98" s="116"/>
      <c r="C98" s="117"/>
      <c r="D98" s="117"/>
      <c r="E98" s="117"/>
      <c r="F98" s="117"/>
    </row>
    <row r="99" spans="2:6" ht="27" x14ac:dyDescent="0.25">
      <c r="B99" s="103"/>
      <c r="C99" s="103"/>
      <c r="D99" s="103"/>
      <c r="E99" s="103"/>
      <c r="F99" s="103"/>
    </row>
    <row r="100" spans="2:6" ht="27" x14ac:dyDescent="0.25">
      <c r="B100" s="103"/>
      <c r="C100" s="103"/>
      <c r="D100" s="103"/>
      <c r="E100" s="103"/>
      <c r="F100" s="103"/>
    </row>
    <row r="101" spans="2:6" ht="27" x14ac:dyDescent="0.25">
      <c r="B101" s="103"/>
      <c r="C101" s="103"/>
      <c r="D101" s="103"/>
      <c r="E101" s="103"/>
      <c r="F101" s="103"/>
    </row>
    <row r="102" spans="2:6" ht="27" x14ac:dyDescent="0.25">
      <c r="B102" s="103"/>
      <c r="C102" s="103"/>
      <c r="D102" s="103"/>
      <c r="E102" s="103"/>
      <c r="F102" s="103"/>
    </row>
    <row r="103" spans="2:6" ht="27" x14ac:dyDescent="0.25">
      <c r="B103" s="103"/>
      <c r="C103" s="103"/>
      <c r="D103" s="103"/>
      <c r="E103" s="103"/>
      <c r="F103" s="103"/>
    </row>
    <row r="104" spans="2:6" ht="27" x14ac:dyDescent="0.25">
      <c r="B104" s="103"/>
      <c r="C104" s="103"/>
      <c r="D104" s="103"/>
      <c r="E104" s="103"/>
      <c r="F104" s="103"/>
    </row>
    <row r="105" spans="2:6" ht="27" x14ac:dyDescent="0.25">
      <c r="B105" s="103"/>
      <c r="C105" s="103"/>
      <c r="D105" s="103"/>
      <c r="E105" s="103"/>
      <c r="F105" s="103"/>
    </row>
    <row r="106" spans="2:6" ht="27" x14ac:dyDescent="0.25">
      <c r="B106" s="103"/>
      <c r="C106" s="103"/>
      <c r="D106" s="103"/>
      <c r="E106" s="103"/>
      <c r="F106" s="103"/>
    </row>
    <row r="107" spans="2:6" ht="27" x14ac:dyDescent="0.25">
      <c r="B107" s="103"/>
      <c r="C107" s="103"/>
      <c r="D107" s="103"/>
      <c r="E107" s="103"/>
      <c r="F107" s="103"/>
    </row>
    <row r="108" spans="2:6" ht="27" x14ac:dyDescent="0.25">
      <c r="B108" s="103"/>
      <c r="C108" s="103"/>
      <c r="D108" s="103"/>
      <c r="E108" s="103"/>
      <c r="F108" s="103"/>
    </row>
    <row r="109" spans="2:6" ht="27" x14ac:dyDescent="0.25">
      <c r="B109" s="103"/>
      <c r="C109" s="103"/>
      <c r="D109" s="103"/>
      <c r="E109" s="103"/>
      <c r="F109" s="103"/>
    </row>
  </sheetData>
  <sheetProtection formatCells="0" formatColumns="0" formatRows="0" selectLockedCells="1"/>
  <protectedRanges>
    <protectedRange sqref="B31 B16:B30" name="Rango1"/>
    <protectedRange sqref="B82:B92 B99 B53:B64 B37:B48 B67:B78 C48:C78" name="Rango1_1"/>
  </protectedRanges>
  <mergeCells count="20">
    <mergeCell ref="B33:C33"/>
    <mergeCell ref="B34:F36"/>
    <mergeCell ref="B7:F7"/>
    <mergeCell ref="B8:F8"/>
    <mergeCell ref="B10:F10"/>
    <mergeCell ref="B15:C15"/>
    <mergeCell ref="B16:F31"/>
    <mergeCell ref="B37:F47"/>
    <mergeCell ref="B49:C49"/>
    <mergeCell ref="B50:F52"/>
    <mergeCell ref="B53:F63"/>
    <mergeCell ref="B65:C65"/>
    <mergeCell ref="B94:C94"/>
    <mergeCell ref="B95:F98"/>
    <mergeCell ref="B99:F109"/>
    <mergeCell ref="B66:F66"/>
    <mergeCell ref="B67:F77"/>
    <mergeCell ref="B79:C79"/>
    <mergeCell ref="B80:F81"/>
    <mergeCell ref="B82:F92"/>
  </mergeCells>
  <conditionalFormatting sqref="B1:B3 B110:B1048576 B32 E11:E13 B6 B9">
    <cfRule type="containsText" dxfId="183" priority="19" operator="containsText" text="EVALUE">
      <formula>NOT(ISERROR(SEARCH("EVALUE",B1)))</formula>
    </cfRule>
  </conditionalFormatting>
  <conditionalFormatting sqref="B14">
    <cfRule type="containsText" dxfId="182" priority="18" operator="containsText" text="EVALUE">
      <formula>NOT(ISERROR(SEARCH("EVALUE",B14)))</formula>
    </cfRule>
  </conditionalFormatting>
  <conditionalFormatting sqref="B13">
    <cfRule type="containsText" dxfId="181" priority="4" operator="containsText" text="DEBIL">
      <formula>NOT(ISERROR(SEARCH("DEBIL",B13)))</formula>
    </cfRule>
    <cfRule type="containsText" dxfId="180" priority="5" operator="containsText" text="MEJORABLE">
      <formula>NOT(ISERROR(SEARCH("MEJORABLE",B13)))</formula>
    </cfRule>
    <cfRule type="containsText" dxfId="179" priority="6" operator="containsText" text="ACEPTABLE">
      <formula>NOT(ISERROR(SEARCH("ACEPTABLE",B13)))</formula>
    </cfRule>
    <cfRule type="containsText" dxfId="178" priority="7" operator="containsText" text="FUERTE">
      <formula>NOT(ISERROR(SEARCH("FUERTE",B13)))</formula>
    </cfRule>
    <cfRule type="containsText" dxfId="177" priority="8" operator="containsText" text="EVALUE">
      <formula>NOT(ISERROR(SEARCH("EVALUE",B13)))</formula>
    </cfRule>
  </conditionalFormatting>
  <conditionalFormatting sqref="B93">
    <cfRule type="containsText" dxfId="176" priority="3" operator="containsText" text="EVALUE">
      <formula>NOT(ISERROR(SEARCH("EVALUE",B93)))</formula>
    </cfRule>
  </conditionalFormatting>
  <conditionalFormatting sqref="B64 B78">
    <cfRule type="containsText" dxfId="175" priority="2" operator="containsText" text="EVALUE">
      <formula>NOT(ISERROR(SEARCH("EVALUE",B64)))</formula>
    </cfRule>
  </conditionalFormatting>
  <conditionalFormatting sqref="B5">
    <cfRule type="containsText" dxfId="174" priority="1" operator="containsText" text="EVALUE">
      <formula>NOT(ISERROR(SEARCH("EVALUE",B5)))</formula>
    </cfRule>
  </conditionalFormatting>
  <printOptions horizontalCentered="1" verticalCentered="1"/>
  <pageMargins left="0.23622047244094491" right="0.23622047244094491" top="1.1417322834645669" bottom="0.74803149606299213" header="0.31496062992125984" footer="0.31496062992125984"/>
  <pageSetup scale="34" orientation="portrait" r:id="rId1"/>
  <rowBreaks count="2" manualBreakCount="2">
    <brk id="32" max="16383" man="1"/>
    <brk id="77"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VALORES!$E$3:$E$7</xm:f>
          </x14:formula1>
          <xm:sqref>B13</xm:sqref>
        </x14:dataValidation>
      </x14:dataValidations>
    </ext>
  </extLs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B2:O139"/>
  <sheetViews>
    <sheetView showGridLines="0" topLeftCell="A83" zoomScale="55" zoomScaleNormal="55" zoomScaleSheetLayoutView="40" workbookViewId="0">
      <selection activeCell="B83" sqref="B83:F111"/>
    </sheetView>
  </sheetViews>
  <sheetFormatPr baseColWidth="10" defaultColWidth="11.42578125" defaultRowHeight="27.75" x14ac:dyDescent="0.25"/>
  <cols>
    <col min="1" max="1" width="11.42578125" style="52"/>
    <col min="2" max="2" width="55.140625" style="57" customWidth="1"/>
    <col min="3" max="3" width="29" style="58" customWidth="1"/>
    <col min="4" max="4" width="14.5703125" style="52" customWidth="1"/>
    <col min="5" max="5" width="18.85546875" style="52" customWidth="1"/>
    <col min="6" max="6" width="110.42578125" style="56" customWidth="1"/>
    <col min="7" max="7" width="30.5703125" style="52" customWidth="1"/>
    <col min="8" max="8" width="32.5703125" style="52" bestFit="1" customWidth="1"/>
    <col min="9" max="9" width="17.7109375" style="56" customWidth="1"/>
    <col min="10" max="10" width="34" style="56" customWidth="1"/>
    <col min="11" max="11" width="17.7109375" style="52" customWidth="1"/>
    <col min="12" max="12" width="15" style="56" customWidth="1"/>
    <col min="13" max="13" width="41.140625" style="56" customWidth="1"/>
    <col min="14" max="14" width="17.7109375" style="52" customWidth="1"/>
    <col min="15" max="15" width="14.7109375" style="56" customWidth="1"/>
    <col min="16" max="16" width="9.42578125" style="52" customWidth="1"/>
    <col min="17" max="16384" width="11.42578125" style="52"/>
  </cols>
  <sheetData>
    <row r="2" spans="2:10" ht="30" customHeight="1" x14ac:dyDescent="0.25"/>
    <row r="4" spans="2:10" x14ac:dyDescent="0.25">
      <c r="B4" s="64" t="s">
        <v>80</v>
      </c>
      <c r="C4" s="46" t="s">
        <v>194</v>
      </c>
      <c r="E4" s="64" t="str">
        <f>VALORES!$B$7</f>
        <v>Número</v>
      </c>
      <c r="F4" s="64" t="str">
        <f>VALORES!$B$8</f>
        <v>Proceso valorado</v>
      </c>
      <c r="I4" s="52"/>
      <c r="J4" s="52"/>
    </row>
    <row r="5" spans="2:10" ht="51.75" customHeight="1" x14ac:dyDescent="0.25">
      <c r="B5" s="47" t="str">
        <f>IF(C5=VALORES!$B$2,IF(COUNTA(B13,B16,B67,B83,B97,B112,B129)=7,VALORES!$B$27,VALORES!$B$28),VALORES!$B$34)</f>
        <v>NO INCLUIDO EN ALCANCE</v>
      </c>
      <c r="C5" s="48" t="str">
        <f>PROCESOS!$B$22</f>
        <v>NO</v>
      </c>
      <c r="E5" s="43" t="str">
        <f>PROCESOS!$C$22</f>
        <v>3.3</v>
      </c>
      <c r="F5" s="44" t="str">
        <f>PROCESOS!$D22</f>
        <v>Gestionar la identificación y construcción de soluciones</v>
      </c>
      <c r="I5" s="52"/>
      <c r="J5" s="52"/>
    </row>
    <row r="6" spans="2:10" x14ac:dyDescent="0.25">
      <c r="B6" s="54"/>
      <c r="C6" s="22"/>
      <c r="E6" s="22"/>
      <c r="F6" s="60"/>
      <c r="I6" s="52"/>
      <c r="J6" s="52"/>
    </row>
    <row r="7" spans="2:10" ht="26.25" customHeight="1" x14ac:dyDescent="0.25">
      <c r="B7" s="118" t="s">
        <v>141</v>
      </c>
      <c r="C7" s="118"/>
      <c r="D7" s="118"/>
      <c r="E7" s="118"/>
      <c r="F7" s="119"/>
      <c r="I7" s="52"/>
      <c r="J7" s="52"/>
    </row>
    <row r="8" spans="2:10" ht="123.75" customHeight="1" x14ac:dyDescent="0.25">
      <c r="B8" s="120" t="str">
        <f>PROCESOS!$E$22</f>
        <v>Establecer y mantener soluciones identificadas en línea con los requerimientos de la empresa que abarcan el diseño, desarrollo, compras/contratación y asociación con proveedores/fabricantes. Gestionar la configuración, preparación de pruebas, realización de pruebas, gestión de requerimientos y mantenimiento de procesos de negocio, aplicaciones, datos/información, infraestructura y servicios.</v>
      </c>
      <c r="C8" s="121"/>
      <c r="D8" s="121"/>
      <c r="E8" s="121"/>
      <c r="F8" s="122"/>
      <c r="I8" s="52"/>
      <c r="J8" s="52"/>
    </row>
    <row r="9" spans="2:10" ht="19.5" customHeight="1" x14ac:dyDescent="0.25">
      <c r="B9" s="54"/>
      <c r="C9" s="22"/>
      <c r="E9" s="22"/>
      <c r="F9" s="60"/>
      <c r="I9" s="52"/>
      <c r="J9" s="52"/>
    </row>
    <row r="10" spans="2:10" ht="24" customHeight="1" x14ac:dyDescent="0.25">
      <c r="B10" s="118" t="str">
        <f>VALORES!$B$23</f>
        <v>INFORMACIÓN REQUERIDA</v>
      </c>
      <c r="C10" s="118"/>
      <c r="D10" s="118"/>
      <c r="E10" s="118"/>
      <c r="F10" s="118"/>
      <c r="I10" s="52"/>
      <c r="J10" s="52"/>
    </row>
    <row r="11" spans="2:10" x14ac:dyDescent="0.25">
      <c r="B11" s="51"/>
      <c r="C11" s="50"/>
      <c r="D11" s="51"/>
      <c r="E11" s="54"/>
      <c r="F11" s="52"/>
      <c r="I11" s="52"/>
      <c r="J11" s="52"/>
    </row>
    <row r="12" spans="2:10" x14ac:dyDescent="0.25">
      <c r="B12" s="49" t="s">
        <v>81</v>
      </c>
      <c r="C12" s="50"/>
      <c r="D12" s="51"/>
      <c r="E12" s="54"/>
      <c r="F12" s="52"/>
      <c r="I12" s="52"/>
      <c r="J12" s="52"/>
    </row>
    <row r="13" spans="2:10" x14ac:dyDescent="0.25">
      <c r="B13" s="53" t="s">
        <v>199</v>
      </c>
      <c r="C13" s="50"/>
      <c r="D13" s="51"/>
      <c r="E13" s="54"/>
      <c r="F13" s="52"/>
      <c r="I13" s="52"/>
      <c r="J13" s="52"/>
    </row>
    <row r="14" spans="2:10" x14ac:dyDescent="0.25">
      <c r="B14" s="54"/>
      <c r="C14" s="22"/>
      <c r="D14" s="51"/>
      <c r="E14" s="50"/>
      <c r="F14" s="52"/>
      <c r="I14" s="52"/>
      <c r="J14" s="52"/>
    </row>
    <row r="15" spans="2:10" ht="26.25" customHeight="1" x14ac:dyDescent="0.25">
      <c r="B15" s="124" t="str">
        <f>VALORES!$B$10</f>
        <v>Criterios de Evaluación</v>
      </c>
      <c r="C15" s="125"/>
      <c r="E15" s="55"/>
    </row>
    <row r="16" spans="2:10" ht="27" x14ac:dyDescent="0.25">
      <c r="B16" s="137" t="s">
        <v>213</v>
      </c>
      <c r="C16" s="137"/>
      <c r="D16" s="137"/>
      <c r="E16" s="137"/>
      <c r="F16" s="137"/>
    </row>
    <row r="17" spans="2:6" ht="27" x14ac:dyDescent="0.25">
      <c r="B17" s="137"/>
      <c r="C17" s="137"/>
      <c r="D17" s="137"/>
      <c r="E17" s="137"/>
      <c r="F17" s="137"/>
    </row>
    <row r="18" spans="2:6" ht="27" x14ac:dyDescent="0.25">
      <c r="B18" s="137"/>
      <c r="C18" s="137"/>
      <c r="D18" s="137"/>
      <c r="E18" s="137"/>
      <c r="F18" s="137"/>
    </row>
    <row r="19" spans="2:6" ht="27" x14ac:dyDescent="0.25">
      <c r="B19" s="137"/>
      <c r="C19" s="137"/>
      <c r="D19" s="137"/>
      <c r="E19" s="137"/>
      <c r="F19" s="137"/>
    </row>
    <row r="20" spans="2:6" ht="27" x14ac:dyDescent="0.25">
      <c r="B20" s="137"/>
      <c r="C20" s="137"/>
      <c r="D20" s="137"/>
      <c r="E20" s="137"/>
      <c r="F20" s="137"/>
    </row>
    <row r="21" spans="2:6" ht="27" x14ac:dyDescent="0.25">
      <c r="B21" s="137"/>
      <c r="C21" s="137"/>
      <c r="D21" s="137"/>
      <c r="E21" s="137"/>
      <c r="F21" s="137"/>
    </row>
    <row r="22" spans="2:6" ht="27" x14ac:dyDescent="0.25">
      <c r="B22" s="137"/>
      <c r="C22" s="137"/>
      <c r="D22" s="137"/>
      <c r="E22" s="137"/>
      <c r="F22" s="137"/>
    </row>
    <row r="23" spans="2:6" ht="27" x14ac:dyDescent="0.25">
      <c r="B23" s="137"/>
      <c r="C23" s="137"/>
      <c r="D23" s="137"/>
      <c r="E23" s="137"/>
      <c r="F23" s="137"/>
    </row>
    <row r="24" spans="2:6" ht="27" x14ac:dyDescent="0.25">
      <c r="B24" s="137"/>
      <c r="C24" s="137"/>
      <c r="D24" s="137"/>
      <c r="E24" s="137"/>
      <c r="F24" s="137"/>
    </row>
    <row r="25" spans="2:6" ht="27" x14ac:dyDescent="0.25">
      <c r="B25" s="137"/>
      <c r="C25" s="137"/>
      <c r="D25" s="137"/>
      <c r="E25" s="137"/>
      <c r="F25" s="137"/>
    </row>
    <row r="26" spans="2:6" ht="27" x14ac:dyDescent="0.25">
      <c r="B26" s="137"/>
      <c r="C26" s="137"/>
      <c r="D26" s="137"/>
      <c r="E26" s="137"/>
      <c r="F26" s="137"/>
    </row>
    <row r="27" spans="2:6" ht="27" x14ac:dyDescent="0.25">
      <c r="B27" s="137"/>
      <c r="C27" s="137"/>
      <c r="D27" s="137"/>
      <c r="E27" s="137"/>
      <c r="F27" s="137"/>
    </row>
    <row r="28" spans="2:6" ht="27" x14ac:dyDescent="0.25">
      <c r="B28" s="137"/>
      <c r="C28" s="137"/>
      <c r="D28" s="137"/>
      <c r="E28" s="137"/>
      <c r="F28" s="137"/>
    </row>
    <row r="29" spans="2:6" ht="27" customHeight="1" x14ac:dyDescent="0.25">
      <c r="B29" s="137"/>
      <c r="C29" s="137"/>
      <c r="D29" s="137"/>
      <c r="E29" s="137"/>
      <c r="F29" s="137"/>
    </row>
    <row r="30" spans="2:6" ht="27" customHeight="1" x14ac:dyDescent="0.25">
      <c r="B30" s="137"/>
      <c r="C30" s="137"/>
      <c r="D30" s="137"/>
      <c r="E30" s="137"/>
      <c r="F30" s="137"/>
    </row>
    <row r="31" spans="2:6" ht="27" customHeight="1" x14ac:dyDescent="0.25">
      <c r="B31" s="137"/>
      <c r="C31" s="137"/>
      <c r="D31" s="137"/>
      <c r="E31" s="137"/>
      <c r="F31" s="137"/>
    </row>
    <row r="32" spans="2:6" ht="27" customHeight="1" x14ac:dyDescent="0.25">
      <c r="B32" s="137"/>
      <c r="C32" s="137"/>
      <c r="D32" s="137"/>
      <c r="E32" s="137"/>
      <c r="F32" s="137"/>
    </row>
    <row r="33" spans="2:6" ht="27" customHeight="1" x14ac:dyDescent="0.25">
      <c r="B33" s="137"/>
      <c r="C33" s="137"/>
      <c r="D33" s="137"/>
      <c r="E33" s="137"/>
      <c r="F33" s="137"/>
    </row>
    <row r="34" spans="2:6" ht="27" customHeight="1" x14ac:dyDescent="0.25">
      <c r="B34" s="137"/>
      <c r="C34" s="137"/>
      <c r="D34" s="137"/>
      <c r="E34" s="137"/>
      <c r="F34" s="137"/>
    </row>
    <row r="35" spans="2:6" ht="27" customHeight="1" x14ac:dyDescent="0.25">
      <c r="B35" s="137"/>
      <c r="C35" s="137"/>
      <c r="D35" s="137"/>
      <c r="E35" s="137"/>
      <c r="F35" s="137"/>
    </row>
    <row r="36" spans="2:6" ht="34.5" customHeight="1" x14ac:dyDescent="0.25">
      <c r="B36" s="137"/>
      <c r="C36" s="137"/>
      <c r="D36" s="137"/>
      <c r="E36" s="137"/>
      <c r="F36" s="137"/>
    </row>
    <row r="37" spans="2:6" ht="27" customHeight="1" x14ac:dyDescent="0.25">
      <c r="B37" s="137"/>
      <c r="C37" s="137"/>
      <c r="D37" s="137"/>
      <c r="E37" s="137"/>
      <c r="F37" s="137"/>
    </row>
    <row r="38" spans="2:6" ht="27" customHeight="1" x14ac:dyDescent="0.25">
      <c r="B38" s="137"/>
      <c r="C38" s="137"/>
      <c r="D38" s="137"/>
      <c r="E38" s="137"/>
      <c r="F38" s="137"/>
    </row>
    <row r="39" spans="2:6" ht="27" customHeight="1" x14ac:dyDescent="0.25">
      <c r="B39" s="137"/>
      <c r="C39" s="137"/>
      <c r="D39" s="137"/>
      <c r="E39" s="137"/>
      <c r="F39" s="137"/>
    </row>
    <row r="40" spans="2:6" ht="27" customHeight="1" x14ac:dyDescent="0.25">
      <c r="B40" s="137"/>
      <c r="C40" s="137"/>
      <c r="D40" s="137"/>
      <c r="E40" s="137"/>
      <c r="F40" s="137"/>
    </row>
    <row r="41" spans="2:6" ht="27" customHeight="1" x14ac:dyDescent="0.25">
      <c r="B41" s="137"/>
      <c r="C41" s="137"/>
      <c r="D41" s="137"/>
      <c r="E41" s="137"/>
      <c r="F41" s="137"/>
    </row>
    <row r="42" spans="2:6" ht="27" customHeight="1" x14ac:dyDescent="0.25">
      <c r="B42" s="137"/>
      <c r="C42" s="137"/>
      <c r="D42" s="137"/>
      <c r="E42" s="137"/>
      <c r="F42" s="137"/>
    </row>
    <row r="43" spans="2:6" ht="27" customHeight="1" x14ac:dyDescent="0.25">
      <c r="B43" s="137"/>
      <c r="C43" s="137"/>
      <c r="D43" s="137"/>
      <c r="E43" s="137"/>
      <c r="F43" s="137"/>
    </row>
    <row r="44" spans="2:6" ht="27" customHeight="1" x14ac:dyDescent="0.25">
      <c r="B44" s="137"/>
      <c r="C44" s="137"/>
      <c r="D44" s="137"/>
      <c r="E44" s="137"/>
      <c r="F44" s="137"/>
    </row>
    <row r="45" spans="2:6" ht="27" customHeight="1" x14ac:dyDescent="0.25">
      <c r="B45" s="137"/>
      <c r="C45" s="137"/>
      <c r="D45" s="137"/>
      <c r="E45" s="137"/>
      <c r="F45" s="137"/>
    </row>
    <row r="46" spans="2:6" ht="27" customHeight="1" x14ac:dyDescent="0.25">
      <c r="B46" s="137"/>
      <c r="C46" s="137"/>
      <c r="D46" s="137"/>
      <c r="E46" s="137"/>
      <c r="F46" s="137"/>
    </row>
    <row r="47" spans="2:6" ht="27" customHeight="1" x14ac:dyDescent="0.25">
      <c r="B47" s="137"/>
      <c r="C47" s="137"/>
      <c r="D47" s="137"/>
      <c r="E47" s="137"/>
      <c r="F47" s="137"/>
    </row>
    <row r="48" spans="2:6" ht="27" customHeight="1" x14ac:dyDescent="0.25">
      <c r="B48" s="137"/>
      <c r="C48" s="137"/>
      <c r="D48" s="137"/>
      <c r="E48" s="137"/>
      <c r="F48" s="137"/>
    </row>
    <row r="49" spans="2:6" ht="27" customHeight="1" x14ac:dyDescent="0.25">
      <c r="B49" s="137"/>
      <c r="C49" s="137"/>
      <c r="D49" s="137"/>
      <c r="E49" s="137"/>
      <c r="F49" s="137"/>
    </row>
    <row r="50" spans="2:6" ht="27" customHeight="1" x14ac:dyDescent="0.25">
      <c r="B50" s="137"/>
      <c r="C50" s="137"/>
      <c r="D50" s="137"/>
      <c r="E50" s="137"/>
      <c r="F50" s="137"/>
    </row>
    <row r="51" spans="2:6" ht="27" customHeight="1" x14ac:dyDescent="0.25">
      <c r="B51" s="137"/>
      <c r="C51" s="137"/>
      <c r="D51" s="137"/>
      <c r="E51" s="137"/>
      <c r="F51" s="137"/>
    </row>
    <row r="52" spans="2:6" ht="27" x14ac:dyDescent="0.25">
      <c r="B52" s="137"/>
      <c r="C52" s="137"/>
      <c r="D52" s="137"/>
      <c r="E52" s="137"/>
      <c r="F52" s="137"/>
    </row>
    <row r="53" spans="2:6" ht="27" x14ac:dyDescent="0.25">
      <c r="B53" s="137"/>
      <c r="C53" s="137"/>
      <c r="D53" s="137"/>
      <c r="E53" s="137"/>
      <c r="F53" s="137"/>
    </row>
    <row r="54" spans="2:6" ht="27" x14ac:dyDescent="0.25">
      <c r="B54" s="137"/>
      <c r="C54" s="137"/>
      <c r="D54" s="137"/>
      <c r="E54" s="137"/>
      <c r="F54" s="137"/>
    </row>
    <row r="55" spans="2:6" ht="27" x14ac:dyDescent="0.25">
      <c r="B55" s="137"/>
      <c r="C55" s="137"/>
      <c r="D55" s="137"/>
      <c r="E55" s="137"/>
      <c r="F55" s="137"/>
    </row>
    <row r="56" spans="2:6" ht="27" x14ac:dyDescent="0.25">
      <c r="B56" s="137"/>
      <c r="C56" s="137"/>
      <c r="D56" s="137"/>
      <c r="E56" s="137"/>
      <c r="F56" s="137"/>
    </row>
    <row r="57" spans="2:6" ht="27" x14ac:dyDescent="0.25">
      <c r="B57" s="137"/>
      <c r="C57" s="137"/>
      <c r="D57" s="137"/>
      <c r="E57" s="137"/>
      <c r="F57" s="137"/>
    </row>
    <row r="58" spans="2:6" ht="27" x14ac:dyDescent="0.25">
      <c r="B58" s="137"/>
      <c r="C58" s="137"/>
      <c r="D58" s="137"/>
      <c r="E58" s="137"/>
      <c r="F58" s="137"/>
    </row>
    <row r="59" spans="2:6" ht="27" x14ac:dyDescent="0.25">
      <c r="B59" s="137"/>
      <c r="C59" s="137"/>
      <c r="D59" s="137"/>
      <c r="E59" s="137"/>
      <c r="F59" s="137"/>
    </row>
    <row r="60" spans="2:6" ht="27" x14ac:dyDescent="0.25">
      <c r="B60" s="137"/>
      <c r="C60" s="137"/>
      <c r="D60" s="137"/>
      <c r="E60" s="137"/>
      <c r="F60" s="137"/>
    </row>
    <row r="61" spans="2:6" ht="96" customHeight="1" x14ac:dyDescent="0.25">
      <c r="B61" s="137"/>
      <c r="C61" s="137"/>
      <c r="D61" s="137"/>
      <c r="E61" s="137"/>
      <c r="F61" s="137"/>
    </row>
    <row r="62" spans="2:6" ht="27" x14ac:dyDescent="0.25">
      <c r="B62" s="52"/>
      <c r="C62" s="52"/>
      <c r="E62" s="56"/>
      <c r="F62" s="52"/>
    </row>
    <row r="63" spans="2:6" x14ac:dyDescent="0.25">
      <c r="B63" s="108" t="str">
        <f>VALORES!$B$11</f>
        <v>Fortalezas del proceso</v>
      </c>
      <c r="C63" s="109"/>
    </row>
    <row r="64" spans="2:6" ht="27.75" customHeight="1" x14ac:dyDescent="0.25">
      <c r="B64" s="110" t="s">
        <v>98</v>
      </c>
      <c r="C64" s="111"/>
      <c r="D64" s="111"/>
      <c r="E64" s="111"/>
      <c r="F64" s="111"/>
    </row>
    <row r="65" spans="2:6" ht="27.75" customHeight="1" x14ac:dyDescent="0.25">
      <c r="B65" s="112"/>
      <c r="C65" s="111"/>
      <c r="D65" s="111"/>
      <c r="E65" s="111"/>
      <c r="F65" s="111"/>
    </row>
    <row r="66" spans="2:6" ht="27.75" customHeight="1" x14ac:dyDescent="0.25">
      <c r="B66" s="113"/>
      <c r="C66" s="114"/>
      <c r="D66" s="114"/>
      <c r="E66" s="114"/>
      <c r="F66" s="114"/>
    </row>
    <row r="67" spans="2:6" ht="27" x14ac:dyDescent="0.25">
      <c r="B67" s="103"/>
      <c r="C67" s="103"/>
      <c r="D67" s="103"/>
      <c r="E67" s="103"/>
      <c r="F67" s="103"/>
    </row>
    <row r="68" spans="2:6" ht="27" x14ac:dyDescent="0.25">
      <c r="B68" s="103"/>
      <c r="C68" s="103"/>
      <c r="D68" s="103"/>
      <c r="E68" s="103"/>
      <c r="F68" s="103"/>
    </row>
    <row r="69" spans="2:6" ht="27" x14ac:dyDescent="0.25">
      <c r="B69" s="103"/>
      <c r="C69" s="103"/>
      <c r="D69" s="103"/>
      <c r="E69" s="103"/>
      <c r="F69" s="103"/>
    </row>
    <row r="70" spans="2:6" ht="27" x14ac:dyDescent="0.25">
      <c r="B70" s="103"/>
      <c r="C70" s="103"/>
      <c r="D70" s="103"/>
      <c r="E70" s="103"/>
      <c r="F70" s="103"/>
    </row>
    <row r="71" spans="2:6" ht="27" x14ac:dyDescent="0.25">
      <c r="B71" s="103"/>
      <c r="C71" s="103"/>
      <c r="D71" s="103"/>
      <c r="E71" s="103"/>
      <c r="F71" s="103"/>
    </row>
    <row r="72" spans="2:6" ht="27" x14ac:dyDescent="0.25">
      <c r="B72" s="103"/>
      <c r="C72" s="103"/>
      <c r="D72" s="103"/>
      <c r="E72" s="103"/>
      <c r="F72" s="103"/>
    </row>
    <row r="73" spans="2:6" ht="27" x14ac:dyDescent="0.25">
      <c r="B73" s="103"/>
      <c r="C73" s="103"/>
      <c r="D73" s="103"/>
      <c r="E73" s="103"/>
      <c r="F73" s="103"/>
    </row>
    <row r="74" spans="2:6" ht="27" x14ac:dyDescent="0.25">
      <c r="B74" s="103"/>
      <c r="C74" s="103"/>
      <c r="D74" s="103"/>
      <c r="E74" s="103"/>
      <c r="F74" s="103"/>
    </row>
    <row r="75" spans="2:6" ht="27" x14ac:dyDescent="0.25">
      <c r="B75" s="103"/>
      <c r="C75" s="103"/>
      <c r="D75" s="103"/>
      <c r="E75" s="103"/>
      <c r="F75" s="103"/>
    </row>
    <row r="76" spans="2:6" ht="27" x14ac:dyDescent="0.25">
      <c r="B76" s="103"/>
      <c r="C76" s="103"/>
      <c r="D76" s="103"/>
      <c r="E76" s="103"/>
      <c r="F76" s="103"/>
    </row>
    <row r="77" spans="2:6" ht="27" x14ac:dyDescent="0.25">
      <c r="B77" s="103"/>
      <c r="C77" s="103"/>
      <c r="D77" s="103"/>
      <c r="E77" s="103"/>
      <c r="F77" s="103"/>
    </row>
    <row r="78" spans="2:6" ht="27" x14ac:dyDescent="0.25">
      <c r="B78" s="59"/>
      <c r="C78" s="59"/>
    </row>
    <row r="79" spans="2:6" x14ac:dyDescent="0.25">
      <c r="B79" s="108" t="str">
        <f>VALORES!$B$12</f>
        <v>Debilidades  del proceso</v>
      </c>
      <c r="C79" s="109"/>
    </row>
    <row r="80" spans="2:6" ht="27.75" customHeight="1" x14ac:dyDescent="0.25">
      <c r="B80" s="110" t="s">
        <v>99</v>
      </c>
      <c r="C80" s="115"/>
      <c r="D80" s="115"/>
      <c r="E80" s="115"/>
      <c r="F80" s="115"/>
    </row>
    <row r="81" spans="2:6" ht="27.75" customHeight="1" x14ac:dyDescent="0.25">
      <c r="B81" s="110"/>
      <c r="C81" s="115"/>
      <c r="D81" s="115"/>
      <c r="E81" s="115"/>
      <c r="F81" s="115"/>
    </row>
    <row r="82" spans="2:6" ht="27.75" customHeight="1" x14ac:dyDescent="0.25">
      <c r="B82" s="116"/>
      <c r="C82" s="117"/>
      <c r="D82" s="117"/>
      <c r="E82" s="117"/>
      <c r="F82" s="117"/>
    </row>
    <row r="83" spans="2:6" ht="27" x14ac:dyDescent="0.25">
      <c r="B83" s="103"/>
      <c r="C83" s="103"/>
      <c r="D83" s="103"/>
      <c r="E83" s="103"/>
      <c r="F83" s="103"/>
    </row>
    <row r="84" spans="2:6" ht="27" x14ac:dyDescent="0.25">
      <c r="B84" s="103"/>
      <c r="C84" s="103"/>
      <c r="D84" s="103"/>
      <c r="E84" s="103"/>
      <c r="F84" s="103"/>
    </row>
    <row r="85" spans="2:6" ht="27" x14ac:dyDescent="0.25">
      <c r="B85" s="103"/>
      <c r="C85" s="103"/>
      <c r="D85" s="103"/>
      <c r="E85" s="103"/>
      <c r="F85" s="103"/>
    </row>
    <row r="86" spans="2:6" ht="27" x14ac:dyDescent="0.25">
      <c r="B86" s="103"/>
      <c r="C86" s="103"/>
      <c r="D86" s="103"/>
      <c r="E86" s="103"/>
      <c r="F86" s="103"/>
    </row>
    <row r="87" spans="2:6" ht="27" x14ac:dyDescent="0.25">
      <c r="B87" s="103"/>
      <c r="C87" s="103"/>
      <c r="D87" s="103"/>
      <c r="E87" s="103"/>
      <c r="F87" s="103"/>
    </row>
    <row r="88" spans="2:6" ht="27" x14ac:dyDescent="0.25">
      <c r="B88" s="103"/>
      <c r="C88" s="103"/>
      <c r="D88" s="103"/>
      <c r="E88" s="103"/>
      <c r="F88" s="103"/>
    </row>
    <row r="89" spans="2:6" ht="27" x14ac:dyDescent="0.25">
      <c r="B89" s="103"/>
      <c r="C89" s="103"/>
      <c r="D89" s="103"/>
      <c r="E89" s="103"/>
      <c r="F89" s="103"/>
    </row>
    <row r="90" spans="2:6" ht="27" x14ac:dyDescent="0.25">
      <c r="B90" s="103"/>
      <c r="C90" s="103"/>
      <c r="D90" s="103"/>
      <c r="E90" s="103"/>
      <c r="F90" s="103"/>
    </row>
    <row r="91" spans="2:6" ht="27" x14ac:dyDescent="0.25">
      <c r="B91" s="103"/>
      <c r="C91" s="103"/>
      <c r="D91" s="103"/>
      <c r="E91" s="103"/>
      <c r="F91" s="103"/>
    </row>
    <row r="92" spans="2:6" ht="27" x14ac:dyDescent="0.25">
      <c r="B92" s="103"/>
      <c r="C92" s="103"/>
      <c r="D92" s="103"/>
      <c r="E92" s="103"/>
      <c r="F92" s="103"/>
    </row>
    <row r="93" spans="2:6" ht="27" x14ac:dyDescent="0.25">
      <c r="B93" s="103"/>
      <c r="C93" s="103"/>
      <c r="D93" s="103"/>
      <c r="E93" s="103"/>
      <c r="F93" s="103"/>
    </row>
    <row r="95" spans="2:6" x14ac:dyDescent="0.25">
      <c r="B95" s="108" t="str">
        <f>VALORES!$B$13</f>
        <v>Identificación de Riesgos del Proceso</v>
      </c>
      <c r="C95" s="109"/>
    </row>
    <row r="96" spans="2:6" ht="27.75" customHeight="1" x14ac:dyDescent="0.25">
      <c r="B96" s="110" t="s">
        <v>191</v>
      </c>
      <c r="C96" s="115"/>
      <c r="D96" s="115"/>
      <c r="E96" s="115"/>
      <c r="F96" s="115"/>
    </row>
    <row r="97" spans="2:6" ht="27" x14ac:dyDescent="0.25">
      <c r="B97" s="103"/>
      <c r="C97" s="103"/>
      <c r="D97" s="103"/>
      <c r="E97" s="103"/>
      <c r="F97" s="103"/>
    </row>
    <row r="98" spans="2:6" ht="27" x14ac:dyDescent="0.25">
      <c r="B98" s="103"/>
      <c r="C98" s="103"/>
      <c r="D98" s="103"/>
      <c r="E98" s="103"/>
      <c r="F98" s="103"/>
    </row>
    <row r="99" spans="2:6" ht="27" x14ac:dyDescent="0.25">
      <c r="B99" s="103"/>
      <c r="C99" s="103"/>
      <c r="D99" s="103"/>
      <c r="E99" s="103"/>
      <c r="F99" s="103"/>
    </row>
    <row r="100" spans="2:6" ht="27" x14ac:dyDescent="0.25">
      <c r="B100" s="103"/>
      <c r="C100" s="103"/>
      <c r="D100" s="103"/>
      <c r="E100" s="103"/>
      <c r="F100" s="103"/>
    </row>
    <row r="101" spans="2:6" ht="27" x14ac:dyDescent="0.25">
      <c r="B101" s="103"/>
      <c r="C101" s="103"/>
      <c r="D101" s="103"/>
      <c r="E101" s="103"/>
      <c r="F101" s="103"/>
    </row>
    <row r="102" spans="2:6" ht="27" x14ac:dyDescent="0.25">
      <c r="B102" s="103"/>
      <c r="C102" s="103"/>
      <c r="D102" s="103"/>
      <c r="E102" s="103"/>
      <c r="F102" s="103"/>
    </row>
    <row r="103" spans="2:6" ht="27" x14ac:dyDescent="0.25">
      <c r="B103" s="103"/>
      <c r="C103" s="103"/>
      <c r="D103" s="103"/>
      <c r="E103" s="103"/>
      <c r="F103" s="103"/>
    </row>
    <row r="104" spans="2:6" ht="27" x14ac:dyDescent="0.25">
      <c r="B104" s="103"/>
      <c r="C104" s="103"/>
      <c r="D104" s="103"/>
      <c r="E104" s="103"/>
      <c r="F104" s="103"/>
    </row>
    <row r="105" spans="2:6" ht="27" x14ac:dyDescent="0.25">
      <c r="B105" s="103"/>
      <c r="C105" s="103"/>
      <c r="D105" s="103"/>
      <c r="E105" s="103"/>
      <c r="F105" s="103"/>
    </row>
    <row r="106" spans="2:6" ht="27" x14ac:dyDescent="0.25">
      <c r="B106" s="103"/>
      <c r="C106" s="103"/>
      <c r="D106" s="103"/>
      <c r="E106" s="103"/>
      <c r="F106" s="103"/>
    </row>
    <row r="107" spans="2:6" ht="27" x14ac:dyDescent="0.25">
      <c r="B107" s="103"/>
      <c r="C107" s="103"/>
      <c r="D107" s="103"/>
      <c r="E107" s="103"/>
      <c r="F107" s="103"/>
    </row>
    <row r="109" spans="2:6" x14ac:dyDescent="0.25">
      <c r="B109" s="108" t="str">
        <f>VALORES!$B$15</f>
        <v>Comentarios</v>
      </c>
      <c r="C109" s="109"/>
    </row>
    <row r="110" spans="2:6" ht="27.75" customHeight="1" x14ac:dyDescent="0.25">
      <c r="B110" s="110" t="s">
        <v>97</v>
      </c>
      <c r="C110" s="115"/>
      <c r="D110" s="115"/>
      <c r="E110" s="115"/>
      <c r="F110" s="115"/>
    </row>
    <row r="111" spans="2:6" ht="27.75" customHeight="1" x14ac:dyDescent="0.25">
      <c r="B111" s="116"/>
      <c r="C111" s="117"/>
      <c r="D111" s="117"/>
      <c r="E111" s="117"/>
      <c r="F111" s="117"/>
    </row>
    <row r="112" spans="2:6" ht="18" customHeight="1" x14ac:dyDescent="0.25">
      <c r="B112" s="103"/>
      <c r="C112" s="103"/>
      <c r="D112" s="103"/>
      <c r="E112" s="103"/>
      <c r="F112" s="103"/>
    </row>
    <row r="113" spans="2:6" ht="27" x14ac:dyDescent="0.25">
      <c r="B113" s="103"/>
      <c r="C113" s="103"/>
      <c r="D113" s="103"/>
      <c r="E113" s="103"/>
      <c r="F113" s="103"/>
    </row>
    <row r="114" spans="2:6" ht="27" x14ac:dyDescent="0.25">
      <c r="B114" s="103"/>
      <c r="C114" s="103"/>
      <c r="D114" s="103"/>
      <c r="E114" s="103"/>
      <c r="F114" s="103"/>
    </row>
    <row r="115" spans="2:6" ht="27" x14ac:dyDescent="0.25">
      <c r="B115" s="103"/>
      <c r="C115" s="103"/>
      <c r="D115" s="103"/>
      <c r="E115" s="103"/>
      <c r="F115" s="103"/>
    </row>
    <row r="116" spans="2:6" ht="27" x14ac:dyDescent="0.25">
      <c r="B116" s="103"/>
      <c r="C116" s="103"/>
      <c r="D116" s="103"/>
      <c r="E116" s="103"/>
      <c r="F116" s="103"/>
    </row>
    <row r="117" spans="2:6" ht="27" x14ac:dyDescent="0.25">
      <c r="B117" s="103"/>
      <c r="C117" s="103"/>
      <c r="D117" s="103"/>
      <c r="E117" s="103"/>
      <c r="F117" s="103"/>
    </row>
    <row r="118" spans="2:6" ht="27" x14ac:dyDescent="0.25">
      <c r="B118" s="103"/>
      <c r="C118" s="103"/>
      <c r="D118" s="103"/>
      <c r="E118" s="103"/>
      <c r="F118" s="103"/>
    </row>
    <row r="119" spans="2:6" ht="27" x14ac:dyDescent="0.25">
      <c r="B119" s="103"/>
      <c r="C119" s="103"/>
      <c r="D119" s="103"/>
      <c r="E119" s="103"/>
      <c r="F119" s="103"/>
    </row>
    <row r="120" spans="2:6" ht="27" x14ac:dyDescent="0.25">
      <c r="B120" s="103"/>
      <c r="C120" s="103"/>
      <c r="D120" s="103"/>
      <c r="E120" s="103"/>
      <c r="F120" s="103"/>
    </row>
    <row r="121" spans="2:6" ht="27" x14ac:dyDescent="0.25">
      <c r="B121" s="103"/>
      <c r="C121" s="103"/>
      <c r="D121" s="103"/>
      <c r="E121" s="103"/>
      <c r="F121" s="103"/>
    </row>
    <row r="122" spans="2:6" ht="27" x14ac:dyDescent="0.25">
      <c r="B122" s="103"/>
      <c r="C122" s="103"/>
      <c r="D122" s="103"/>
      <c r="E122" s="103"/>
      <c r="F122" s="103"/>
    </row>
    <row r="124" spans="2:6" ht="26.25" customHeight="1" x14ac:dyDescent="0.25">
      <c r="B124" s="108" t="str">
        <f>VALORES!$B$14</f>
        <v>Referencia a papeles de trabajo</v>
      </c>
      <c r="C124" s="109"/>
    </row>
    <row r="125" spans="2:6" ht="31.5" customHeight="1" x14ac:dyDescent="0.25">
      <c r="B125" s="110" t="s">
        <v>101</v>
      </c>
      <c r="C125" s="115"/>
      <c r="D125" s="115"/>
      <c r="E125" s="115"/>
      <c r="F125" s="115"/>
    </row>
    <row r="126" spans="2:6" ht="26.25" customHeight="1" x14ac:dyDescent="0.25">
      <c r="B126" s="110"/>
      <c r="C126" s="115"/>
      <c r="D126" s="115"/>
      <c r="E126" s="115"/>
      <c r="F126" s="115"/>
    </row>
    <row r="127" spans="2:6" ht="26.25" customHeight="1" x14ac:dyDescent="0.25">
      <c r="B127" s="110"/>
      <c r="C127" s="115"/>
      <c r="D127" s="115"/>
      <c r="E127" s="115"/>
      <c r="F127" s="115"/>
    </row>
    <row r="128" spans="2:6" ht="26.25" customHeight="1" x14ac:dyDescent="0.25">
      <c r="B128" s="116"/>
      <c r="C128" s="117"/>
      <c r="D128" s="117"/>
      <c r="E128" s="117"/>
      <c r="F128" s="117"/>
    </row>
    <row r="129" spans="2:6" ht="27" x14ac:dyDescent="0.25">
      <c r="B129" s="103"/>
      <c r="C129" s="103"/>
      <c r="D129" s="103"/>
      <c r="E129" s="103"/>
      <c r="F129" s="103"/>
    </row>
    <row r="130" spans="2:6" ht="27" x14ac:dyDescent="0.25">
      <c r="B130" s="103"/>
      <c r="C130" s="103"/>
      <c r="D130" s="103"/>
      <c r="E130" s="103"/>
      <c r="F130" s="103"/>
    </row>
    <row r="131" spans="2:6" ht="27" x14ac:dyDescent="0.25">
      <c r="B131" s="103"/>
      <c r="C131" s="103"/>
      <c r="D131" s="103"/>
      <c r="E131" s="103"/>
      <c r="F131" s="103"/>
    </row>
    <row r="132" spans="2:6" ht="27" x14ac:dyDescent="0.25">
      <c r="B132" s="103"/>
      <c r="C132" s="103"/>
      <c r="D132" s="103"/>
      <c r="E132" s="103"/>
      <c r="F132" s="103"/>
    </row>
    <row r="133" spans="2:6" ht="27" x14ac:dyDescent="0.25">
      <c r="B133" s="103"/>
      <c r="C133" s="103"/>
      <c r="D133" s="103"/>
      <c r="E133" s="103"/>
      <c r="F133" s="103"/>
    </row>
    <row r="134" spans="2:6" ht="27" x14ac:dyDescent="0.25">
      <c r="B134" s="103"/>
      <c r="C134" s="103"/>
      <c r="D134" s="103"/>
      <c r="E134" s="103"/>
      <c r="F134" s="103"/>
    </row>
    <row r="135" spans="2:6" ht="27" x14ac:dyDescent="0.25">
      <c r="B135" s="103"/>
      <c r="C135" s="103"/>
      <c r="D135" s="103"/>
      <c r="E135" s="103"/>
      <c r="F135" s="103"/>
    </row>
    <row r="136" spans="2:6" ht="27" x14ac:dyDescent="0.25">
      <c r="B136" s="103"/>
      <c r="C136" s="103"/>
      <c r="D136" s="103"/>
      <c r="E136" s="103"/>
      <c r="F136" s="103"/>
    </row>
    <row r="137" spans="2:6" ht="27" x14ac:dyDescent="0.25">
      <c r="B137" s="103"/>
      <c r="C137" s="103"/>
      <c r="D137" s="103"/>
      <c r="E137" s="103"/>
      <c r="F137" s="103"/>
    </row>
    <row r="138" spans="2:6" ht="27" x14ac:dyDescent="0.25">
      <c r="B138" s="103"/>
      <c r="C138" s="103"/>
      <c r="D138" s="103"/>
      <c r="E138" s="103"/>
      <c r="F138" s="103"/>
    </row>
    <row r="139" spans="2:6" ht="27" x14ac:dyDescent="0.25">
      <c r="B139" s="103"/>
      <c r="C139" s="103"/>
      <c r="D139" s="103"/>
      <c r="E139" s="103"/>
      <c r="F139" s="103"/>
    </row>
  </sheetData>
  <sheetProtection formatCells="0" formatColumns="0" formatRows="0" selectLockedCells="1"/>
  <protectedRanges>
    <protectedRange sqref="B62 B61 B16:B60" name="Rango1_3"/>
    <protectedRange sqref="B112:B122 B129 B83:B94 B67:B78 B97:B108 C78:C108" name="Rango1_1"/>
  </protectedRanges>
  <mergeCells count="20">
    <mergeCell ref="B63:C63"/>
    <mergeCell ref="B64:F66"/>
    <mergeCell ref="B67:F77"/>
    <mergeCell ref="B79:C79"/>
    <mergeCell ref="B80:F82"/>
    <mergeCell ref="B7:F7"/>
    <mergeCell ref="B8:F8"/>
    <mergeCell ref="B16:F61"/>
    <mergeCell ref="B10:F10"/>
    <mergeCell ref="B15:C15"/>
    <mergeCell ref="B129:F139"/>
    <mergeCell ref="B83:F93"/>
    <mergeCell ref="B95:C95"/>
    <mergeCell ref="B96:F96"/>
    <mergeCell ref="B97:F107"/>
    <mergeCell ref="B109:C109"/>
    <mergeCell ref="B110:F111"/>
    <mergeCell ref="B112:F122"/>
    <mergeCell ref="B124:C124"/>
    <mergeCell ref="B125:F128"/>
  </mergeCells>
  <conditionalFormatting sqref="B1:B3 B140:B1048576 E11:E13 B6 B9">
    <cfRule type="containsText" dxfId="173" priority="18" operator="containsText" text="EVALUE">
      <formula>NOT(ISERROR(SEARCH("EVALUE",B1)))</formula>
    </cfRule>
  </conditionalFormatting>
  <conditionalFormatting sqref="B14">
    <cfRule type="containsText" dxfId="172" priority="17" operator="containsText" text="EVALUE">
      <formula>NOT(ISERROR(SEARCH("EVALUE",B14)))</formula>
    </cfRule>
  </conditionalFormatting>
  <conditionalFormatting sqref="B13">
    <cfRule type="containsText" dxfId="171" priority="4" operator="containsText" text="DEBIL">
      <formula>NOT(ISERROR(SEARCH("DEBIL",B13)))</formula>
    </cfRule>
    <cfRule type="containsText" dxfId="170" priority="5" operator="containsText" text="MEJORABLE">
      <formula>NOT(ISERROR(SEARCH("MEJORABLE",B13)))</formula>
    </cfRule>
    <cfRule type="containsText" dxfId="169" priority="6" operator="containsText" text="ACEPTABLE">
      <formula>NOT(ISERROR(SEARCH("ACEPTABLE",B13)))</formula>
    </cfRule>
    <cfRule type="containsText" dxfId="168" priority="7" operator="containsText" text="FUERTE">
      <formula>NOT(ISERROR(SEARCH("FUERTE",B13)))</formula>
    </cfRule>
    <cfRule type="containsText" dxfId="167" priority="8" operator="containsText" text="EVALUE">
      <formula>NOT(ISERROR(SEARCH("EVALUE",B13)))</formula>
    </cfRule>
  </conditionalFormatting>
  <conditionalFormatting sqref="B123">
    <cfRule type="containsText" dxfId="166" priority="3" operator="containsText" text="EVALUE">
      <formula>NOT(ISERROR(SEARCH("EVALUE",B123)))</formula>
    </cfRule>
  </conditionalFormatting>
  <conditionalFormatting sqref="B94 B108">
    <cfRule type="containsText" dxfId="165" priority="2" operator="containsText" text="EVALUE">
      <formula>NOT(ISERROR(SEARCH("EVALUE",B94)))</formula>
    </cfRule>
  </conditionalFormatting>
  <conditionalFormatting sqref="B5">
    <cfRule type="containsText" dxfId="164" priority="1" operator="containsText" text="EVALUE">
      <formula>NOT(ISERROR(SEARCH("EVALUE",B5)))</formula>
    </cfRule>
  </conditionalFormatting>
  <printOptions horizontalCentered="1" verticalCentered="1"/>
  <pageMargins left="0.23622047244094491" right="0.23622047244094491" top="1.1417322834645669" bottom="0.74803149606299213" header="0.31496062992125984" footer="0.31496062992125984"/>
  <pageSetup scale="34" orientation="portrait" r:id="rId1"/>
  <rowBreaks count="3" manualBreakCount="3">
    <brk id="36" max="16383" man="1"/>
    <brk id="77" max="16383" man="1"/>
    <brk id="123"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VALORES!$E$3:$E$7</xm:f>
          </x14:formula1>
          <xm:sqref>B13</xm:sqref>
        </x14:dataValidation>
      </x14:dataValidations>
    </ext>
  </extLst>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B2:O114"/>
  <sheetViews>
    <sheetView showGridLines="0" topLeftCell="A96" zoomScale="55" zoomScaleNormal="55" zoomScaleSheetLayoutView="40" workbookViewId="0">
      <selection activeCell="F115" sqref="F115"/>
    </sheetView>
  </sheetViews>
  <sheetFormatPr baseColWidth="10" defaultColWidth="11.42578125" defaultRowHeight="27.75" x14ac:dyDescent="0.25"/>
  <cols>
    <col min="1" max="1" width="11.42578125" style="52"/>
    <col min="2" max="2" width="55.140625" style="57" customWidth="1"/>
    <col min="3" max="3" width="30" style="58" customWidth="1"/>
    <col min="4" max="4" width="14.5703125" style="52" customWidth="1"/>
    <col min="5" max="5" width="18.85546875" style="52" customWidth="1"/>
    <col min="6" max="6" width="110.42578125" style="56" customWidth="1"/>
    <col min="7" max="7" width="30.5703125" style="52" customWidth="1"/>
    <col min="8" max="8" width="32.5703125" style="52" bestFit="1" customWidth="1"/>
    <col min="9" max="9" width="17.7109375" style="56" customWidth="1"/>
    <col min="10" max="10" width="34" style="56" customWidth="1"/>
    <col min="11" max="11" width="17.7109375" style="52" customWidth="1"/>
    <col min="12" max="12" width="15" style="56" customWidth="1"/>
    <col min="13" max="13" width="41.140625" style="56" customWidth="1"/>
    <col min="14" max="14" width="17.7109375" style="52" customWidth="1"/>
    <col min="15" max="15" width="14.7109375" style="56" customWidth="1"/>
    <col min="16" max="16" width="9.42578125" style="52" customWidth="1"/>
    <col min="17" max="16384" width="11.42578125" style="52"/>
  </cols>
  <sheetData>
    <row r="2" spans="2:10" ht="30" customHeight="1" x14ac:dyDescent="0.25"/>
    <row r="4" spans="2:10" x14ac:dyDescent="0.25">
      <c r="B4" s="65" t="s">
        <v>80</v>
      </c>
      <c r="C4" s="46" t="s">
        <v>194</v>
      </c>
      <c r="E4" s="64" t="str">
        <f>VALORES!$B$7</f>
        <v>Número</v>
      </c>
      <c r="F4" s="64" t="str">
        <f>VALORES!$B$8</f>
        <v>Proceso valorado</v>
      </c>
      <c r="I4" s="52"/>
      <c r="J4" s="52"/>
    </row>
    <row r="5" spans="2:10" ht="55.5" x14ac:dyDescent="0.25">
      <c r="B5" s="47" t="str">
        <f>IF(C5=VALORES!$B$2,IF(COUNTA(B13,B16,B42,B58,B72,B87,B104)=7,VALORES!$B$27,VALORES!$B$28),VALORES!$B$34)</f>
        <v>NO INCLUIDO EN ALCANCE</v>
      </c>
      <c r="C5" s="48" t="str">
        <f>PROCESOS!$B$23</f>
        <v>NO</v>
      </c>
      <c r="E5" s="43" t="str">
        <f>PROCESOS!$C$23</f>
        <v>3.4</v>
      </c>
      <c r="F5" s="44" t="str">
        <f>PROCESOS!$D23</f>
        <v>Gestionar la disponibilidad y capacidad</v>
      </c>
      <c r="I5" s="52"/>
      <c r="J5" s="52"/>
    </row>
    <row r="6" spans="2:10" x14ac:dyDescent="0.25">
      <c r="B6" s="54"/>
      <c r="C6" s="22"/>
      <c r="E6" s="22"/>
      <c r="F6" s="60"/>
      <c r="I6" s="52"/>
      <c r="J6" s="52"/>
    </row>
    <row r="7" spans="2:10" ht="26.25" customHeight="1" x14ac:dyDescent="0.25">
      <c r="B7" s="118" t="s">
        <v>141</v>
      </c>
      <c r="C7" s="118"/>
      <c r="D7" s="118"/>
      <c r="E7" s="118"/>
      <c r="F7" s="119"/>
      <c r="I7" s="52"/>
      <c r="J7" s="52"/>
    </row>
    <row r="8" spans="2:10" ht="128.25" customHeight="1" x14ac:dyDescent="0.25">
      <c r="B8" s="120" t="str">
        <f>PROCESOS!$E$23</f>
        <v>Equilibrar las necesidades actuales y futuras de disponibilidad, rendimiento y capacidad con una provisión de servicio efectiva en costos. Incluye la evaluación de las capacidades actuales, la previsión de necesidades futuras basadas en los requerimientos del negocio, el análisis del impacto en el negocio y la evaluación del riesgo para planificar e implementar acciones para alcanzar los requerimientos identificados.</v>
      </c>
      <c r="C8" s="121"/>
      <c r="D8" s="121"/>
      <c r="E8" s="121"/>
      <c r="F8" s="122"/>
      <c r="I8" s="52"/>
      <c r="J8" s="52"/>
    </row>
    <row r="9" spans="2:10" ht="19.5" customHeight="1" x14ac:dyDescent="0.25">
      <c r="B9" s="54"/>
      <c r="C9" s="22"/>
      <c r="E9" s="22"/>
      <c r="F9" s="60"/>
      <c r="I9" s="52"/>
      <c r="J9" s="52"/>
    </row>
    <row r="10" spans="2:10" ht="24" customHeight="1" x14ac:dyDescent="0.25">
      <c r="B10" s="118" t="str">
        <f>VALORES!$B$23</f>
        <v>INFORMACIÓN REQUERIDA</v>
      </c>
      <c r="C10" s="118"/>
      <c r="D10" s="118"/>
      <c r="E10" s="118"/>
      <c r="F10" s="118"/>
      <c r="I10" s="52"/>
      <c r="J10" s="52"/>
    </row>
    <row r="11" spans="2:10" x14ac:dyDescent="0.25">
      <c r="B11" s="51"/>
      <c r="C11" s="50"/>
      <c r="D11" s="51"/>
      <c r="E11" s="54"/>
      <c r="F11" s="52"/>
      <c r="I11" s="52"/>
      <c r="J11" s="52"/>
    </row>
    <row r="12" spans="2:10" x14ac:dyDescent="0.25">
      <c r="B12" s="49" t="s">
        <v>81</v>
      </c>
      <c r="C12" s="50"/>
      <c r="D12" s="51"/>
      <c r="E12" s="54"/>
      <c r="F12" s="52"/>
      <c r="I12" s="52"/>
      <c r="J12" s="52"/>
    </row>
    <row r="13" spans="2:10" x14ac:dyDescent="0.25">
      <c r="B13" s="53" t="s">
        <v>199</v>
      </c>
      <c r="C13" s="50"/>
      <c r="D13" s="51"/>
      <c r="E13" s="54"/>
      <c r="F13" s="52"/>
      <c r="I13" s="52"/>
      <c r="J13" s="52"/>
    </row>
    <row r="14" spans="2:10" x14ac:dyDescent="0.25">
      <c r="B14" s="54"/>
      <c r="C14" s="22"/>
      <c r="D14" s="51"/>
      <c r="E14" s="50"/>
      <c r="F14" s="52"/>
      <c r="I14" s="52"/>
      <c r="J14" s="52"/>
    </row>
    <row r="15" spans="2:10" ht="26.25" customHeight="1" x14ac:dyDescent="0.25">
      <c r="B15" s="124" t="str">
        <f>VALORES!$B$10</f>
        <v>Criterios de Evaluación</v>
      </c>
      <c r="C15" s="125"/>
      <c r="E15" s="55"/>
    </row>
    <row r="16" spans="2:10" ht="27" x14ac:dyDescent="0.25">
      <c r="B16" s="138" t="s">
        <v>214</v>
      </c>
      <c r="C16" s="137"/>
      <c r="D16" s="137"/>
      <c r="E16" s="137"/>
      <c r="F16" s="137"/>
    </row>
    <row r="17" spans="2:6" ht="27" x14ac:dyDescent="0.25">
      <c r="B17" s="137"/>
      <c r="C17" s="137"/>
      <c r="D17" s="137"/>
      <c r="E17" s="137"/>
      <c r="F17" s="137"/>
    </row>
    <row r="18" spans="2:6" ht="27" x14ac:dyDescent="0.25">
      <c r="B18" s="137"/>
      <c r="C18" s="137"/>
      <c r="D18" s="137"/>
      <c r="E18" s="137"/>
      <c r="F18" s="137"/>
    </row>
    <row r="19" spans="2:6" ht="27" x14ac:dyDescent="0.25">
      <c r="B19" s="137"/>
      <c r="C19" s="137"/>
      <c r="D19" s="137"/>
      <c r="E19" s="137"/>
      <c r="F19" s="137"/>
    </row>
    <row r="20" spans="2:6" ht="27" x14ac:dyDescent="0.25">
      <c r="B20" s="137"/>
      <c r="C20" s="137"/>
      <c r="D20" s="137"/>
      <c r="E20" s="137"/>
      <c r="F20" s="137"/>
    </row>
    <row r="21" spans="2:6" ht="27" x14ac:dyDescent="0.25">
      <c r="B21" s="137"/>
      <c r="C21" s="137"/>
      <c r="D21" s="137"/>
      <c r="E21" s="137"/>
      <c r="F21" s="137"/>
    </row>
    <row r="22" spans="2:6" ht="27" x14ac:dyDescent="0.25">
      <c r="B22" s="137"/>
      <c r="C22" s="137"/>
      <c r="D22" s="137"/>
      <c r="E22" s="137"/>
      <c r="F22" s="137"/>
    </row>
    <row r="23" spans="2:6" ht="27" x14ac:dyDescent="0.25">
      <c r="B23" s="137"/>
      <c r="C23" s="137"/>
      <c r="D23" s="137"/>
      <c r="E23" s="137"/>
      <c r="F23" s="137"/>
    </row>
    <row r="24" spans="2:6" ht="27" x14ac:dyDescent="0.25">
      <c r="B24" s="137"/>
      <c r="C24" s="137"/>
      <c r="D24" s="137"/>
      <c r="E24" s="137"/>
      <c r="F24" s="137"/>
    </row>
    <row r="25" spans="2:6" ht="27" x14ac:dyDescent="0.25">
      <c r="B25" s="137"/>
      <c r="C25" s="137"/>
      <c r="D25" s="137"/>
      <c r="E25" s="137"/>
      <c r="F25" s="137"/>
    </row>
    <row r="26" spans="2:6" ht="27" x14ac:dyDescent="0.25">
      <c r="B26" s="137"/>
      <c r="C26" s="137"/>
      <c r="D26" s="137"/>
      <c r="E26" s="137"/>
      <c r="F26" s="137"/>
    </row>
    <row r="27" spans="2:6" ht="27" x14ac:dyDescent="0.25">
      <c r="B27" s="137"/>
      <c r="C27" s="137"/>
      <c r="D27" s="137"/>
      <c r="E27" s="137"/>
      <c r="F27" s="137"/>
    </row>
    <row r="28" spans="2:6" ht="27" x14ac:dyDescent="0.25">
      <c r="B28" s="137"/>
      <c r="C28" s="137"/>
      <c r="D28" s="137"/>
      <c r="E28" s="137"/>
      <c r="F28" s="137"/>
    </row>
    <row r="29" spans="2:6" ht="27" x14ac:dyDescent="0.25">
      <c r="B29" s="137"/>
      <c r="C29" s="137"/>
      <c r="D29" s="137"/>
      <c r="E29" s="137"/>
      <c r="F29" s="137"/>
    </row>
    <row r="30" spans="2:6" ht="27" x14ac:dyDescent="0.25">
      <c r="B30" s="137"/>
      <c r="C30" s="137"/>
      <c r="D30" s="137"/>
      <c r="E30" s="137"/>
      <c r="F30" s="137"/>
    </row>
    <row r="31" spans="2:6" ht="27" x14ac:dyDescent="0.25">
      <c r="B31" s="137"/>
      <c r="C31" s="137"/>
      <c r="D31" s="137"/>
      <c r="E31" s="137"/>
      <c r="F31" s="137"/>
    </row>
    <row r="32" spans="2:6" ht="27" x14ac:dyDescent="0.25">
      <c r="B32" s="137"/>
      <c r="C32" s="137"/>
      <c r="D32" s="137"/>
      <c r="E32" s="137"/>
      <c r="F32" s="137"/>
    </row>
    <row r="33" spans="2:6" ht="27" x14ac:dyDescent="0.25">
      <c r="B33" s="137"/>
      <c r="C33" s="137"/>
      <c r="D33" s="137"/>
      <c r="E33" s="137"/>
      <c r="F33" s="137"/>
    </row>
    <row r="34" spans="2:6" ht="27" x14ac:dyDescent="0.25">
      <c r="B34" s="137"/>
      <c r="C34" s="137"/>
      <c r="D34" s="137"/>
      <c r="E34" s="137"/>
      <c r="F34" s="137"/>
    </row>
    <row r="35" spans="2:6" ht="27" x14ac:dyDescent="0.25">
      <c r="B35" s="137"/>
      <c r="C35" s="137"/>
      <c r="D35" s="137"/>
      <c r="E35" s="137"/>
      <c r="F35" s="137"/>
    </row>
    <row r="36" spans="2:6" ht="29.25" customHeight="1" x14ac:dyDescent="0.25">
      <c r="B36" s="137"/>
      <c r="C36" s="137"/>
      <c r="D36" s="137"/>
      <c r="E36" s="137"/>
      <c r="F36" s="137"/>
    </row>
    <row r="38" spans="2:6" x14ac:dyDescent="0.25">
      <c r="B38" s="108" t="str">
        <f>VALORES!$B$11</f>
        <v>Fortalezas del proceso</v>
      </c>
      <c r="C38" s="109"/>
    </row>
    <row r="39" spans="2:6" ht="27.75" customHeight="1" x14ac:dyDescent="0.25">
      <c r="B39" s="110" t="s">
        <v>98</v>
      </c>
      <c r="C39" s="111"/>
      <c r="D39" s="111"/>
      <c r="E39" s="111"/>
      <c r="F39" s="111"/>
    </row>
    <row r="40" spans="2:6" ht="27.75" customHeight="1" x14ac:dyDescent="0.25">
      <c r="B40" s="112"/>
      <c r="C40" s="111"/>
      <c r="D40" s="111"/>
      <c r="E40" s="111"/>
      <c r="F40" s="111"/>
    </row>
    <row r="41" spans="2:6" ht="27.75" customHeight="1" x14ac:dyDescent="0.25">
      <c r="B41" s="113"/>
      <c r="C41" s="114"/>
      <c r="D41" s="114"/>
      <c r="E41" s="114"/>
      <c r="F41" s="114"/>
    </row>
    <row r="42" spans="2:6" ht="27" x14ac:dyDescent="0.25">
      <c r="B42" s="103"/>
      <c r="C42" s="103"/>
      <c r="D42" s="103"/>
      <c r="E42" s="103"/>
      <c r="F42" s="103"/>
    </row>
    <row r="43" spans="2:6" ht="27" x14ac:dyDescent="0.25">
      <c r="B43" s="103"/>
      <c r="C43" s="103"/>
      <c r="D43" s="103"/>
      <c r="E43" s="103"/>
      <c r="F43" s="103"/>
    </row>
    <row r="44" spans="2:6" ht="27" x14ac:dyDescent="0.25">
      <c r="B44" s="103"/>
      <c r="C44" s="103"/>
      <c r="D44" s="103"/>
      <c r="E44" s="103"/>
      <c r="F44" s="103"/>
    </row>
    <row r="45" spans="2:6" ht="27" x14ac:dyDescent="0.25">
      <c r="B45" s="103"/>
      <c r="C45" s="103"/>
      <c r="D45" s="103"/>
      <c r="E45" s="103"/>
      <c r="F45" s="103"/>
    </row>
    <row r="46" spans="2:6" ht="27" x14ac:dyDescent="0.25">
      <c r="B46" s="103"/>
      <c r="C46" s="103"/>
      <c r="D46" s="103"/>
      <c r="E46" s="103"/>
      <c r="F46" s="103"/>
    </row>
    <row r="47" spans="2:6" ht="27" x14ac:dyDescent="0.25">
      <c r="B47" s="103"/>
      <c r="C47" s="103"/>
      <c r="D47" s="103"/>
      <c r="E47" s="103"/>
      <c r="F47" s="103"/>
    </row>
    <row r="48" spans="2:6" ht="27" x14ac:dyDescent="0.25">
      <c r="B48" s="103"/>
      <c r="C48" s="103"/>
      <c r="D48" s="103"/>
      <c r="E48" s="103"/>
      <c r="F48" s="103"/>
    </row>
    <row r="49" spans="2:6" ht="27" x14ac:dyDescent="0.25">
      <c r="B49" s="103"/>
      <c r="C49" s="103"/>
      <c r="D49" s="103"/>
      <c r="E49" s="103"/>
      <c r="F49" s="103"/>
    </row>
    <row r="50" spans="2:6" ht="27" x14ac:dyDescent="0.25">
      <c r="B50" s="103"/>
      <c r="C50" s="103"/>
      <c r="D50" s="103"/>
      <c r="E50" s="103"/>
      <c r="F50" s="103"/>
    </row>
    <row r="51" spans="2:6" ht="27" x14ac:dyDescent="0.25">
      <c r="B51" s="103"/>
      <c r="C51" s="103"/>
      <c r="D51" s="103"/>
      <c r="E51" s="103"/>
      <c r="F51" s="103"/>
    </row>
    <row r="52" spans="2:6" ht="27" x14ac:dyDescent="0.25">
      <c r="B52" s="103"/>
      <c r="C52" s="103"/>
      <c r="D52" s="103"/>
      <c r="E52" s="103"/>
      <c r="F52" s="103"/>
    </row>
    <row r="53" spans="2:6" ht="27" x14ac:dyDescent="0.25">
      <c r="B53" s="59"/>
      <c r="C53" s="59"/>
    </row>
    <row r="54" spans="2:6" x14ac:dyDescent="0.25">
      <c r="B54" s="108" t="str">
        <f>VALORES!$B$12</f>
        <v>Debilidades  del proceso</v>
      </c>
      <c r="C54" s="109"/>
    </row>
    <row r="55" spans="2:6" ht="27.75" customHeight="1" x14ac:dyDescent="0.25">
      <c r="B55" s="110" t="s">
        <v>99</v>
      </c>
      <c r="C55" s="115"/>
      <c r="D55" s="115"/>
      <c r="E55" s="115"/>
      <c r="F55" s="115"/>
    </row>
    <row r="56" spans="2:6" ht="27.75" customHeight="1" x14ac:dyDescent="0.25">
      <c r="B56" s="110"/>
      <c r="C56" s="115"/>
      <c r="D56" s="115"/>
      <c r="E56" s="115"/>
      <c r="F56" s="115"/>
    </row>
    <row r="57" spans="2:6" ht="27.75" customHeight="1" x14ac:dyDescent="0.25">
      <c r="B57" s="116"/>
      <c r="C57" s="117"/>
      <c r="D57" s="117"/>
      <c r="E57" s="117"/>
      <c r="F57" s="117"/>
    </row>
    <row r="58" spans="2:6" ht="27" x14ac:dyDescent="0.25">
      <c r="B58" s="103"/>
      <c r="C58" s="103"/>
      <c r="D58" s="103"/>
      <c r="E58" s="103"/>
      <c r="F58" s="103"/>
    </row>
    <row r="59" spans="2:6" ht="27" x14ac:dyDescent="0.25">
      <c r="B59" s="103"/>
      <c r="C59" s="103"/>
      <c r="D59" s="103"/>
      <c r="E59" s="103"/>
      <c r="F59" s="103"/>
    </row>
    <row r="60" spans="2:6" ht="27" x14ac:dyDescent="0.25">
      <c r="B60" s="103"/>
      <c r="C60" s="103"/>
      <c r="D60" s="103"/>
      <c r="E60" s="103"/>
      <c r="F60" s="103"/>
    </row>
    <row r="61" spans="2:6" ht="27" x14ac:dyDescent="0.25">
      <c r="B61" s="103"/>
      <c r="C61" s="103"/>
      <c r="D61" s="103"/>
      <c r="E61" s="103"/>
      <c r="F61" s="103"/>
    </row>
    <row r="62" spans="2:6" ht="27" x14ac:dyDescent="0.25">
      <c r="B62" s="103"/>
      <c r="C62" s="103"/>
      <c r="D62" s="103"/>
      <c r="E62" s="103"/>
      <c r="F62" s="103"/>
    </row>
    <row r="63" spans="2:6" ht="27" x14ac:dyDescent="0.25">
      <c r="B63" s="103"/>
      <c r="C63" s="103"/>
      <c r="D63" s="103"/>
      <c r="E63" s="103"/>
      <c r="F63" s="103"/>
    </row>
    <row r="64" spans="2:6" ht="27" x14ac:dyDescent="0.25">
      <c r="B64" s="103"/>
      <c r="C64" s="103"/>
      <c r="D64" s="103"/>
      <c r="E64" s="103"/>
      <c r="F64" s="103"/>
    </row>
    <row r="65" spans="2:6" ht="27" x14ac:dyDescent="0.25">
      <c r="B65" s="103"/>
      <c r="C65" s="103"/>
      <c r="D65" s="103"/>
      <c r="E65" s="103"/>
      <c r="F65" s="103"/>
    </row>
    <row r="66" spans="2:6" ht="27" x14ac:dyDescent="0.25">
      <c r="B66" s="103"/>
      <c r="C66" s="103"/>
      <c r="D66" s="103"/>
      <c r="E66" s="103"/>
      <c r="F66" s="103"/>
    </row>
    <row r="67" spans="2:6" ht="27" x14ac:dyDescent="0.25">
      <c r="B67" s="103"/>
      <c r="C67" s="103"/>
      <c r="D67" s="103"/>
      <c r="E67" s="103"/>
      <c r="F67" s="103"/>
    </row>
    <row r="68" spans="2:6" ht="27" x14ac:dyDescent="0.25">
      <c r="B68" s="103"/>
      <c r="C68" s="103"/>
      <c r="D68" s="103"/>
      <c r="E68" s="103"/>
      <c r="F68" s="103"/>
    </row>
    <row r="70" spans="2:6" x14ac:dyDescent="0.25">
      <c r="B70" s="108" t="str">
        <f>VALORES!$B$13</f>
        <v>Identificación de Riesgos del Proceso</v>
      </c>
      <c r="C70" s="109"/>
    </row>
    <row r="71" spans="2:6" ht="27.75" customHeight="1" x14ac:dyDescent="0.25">
      <c r="B71" s="110" t="s">
        <v>191</v>
      </c>
      <c r="C71" s="115"/>
      <c r="D71" s="115"/>
      <c r="E71" s="115"/>
      <c r="F71" s="115"/>
    </row>
    <row r="72" spans="2:6" ht="27" x14ac:dyDescent="0.25">
      <c r="B72" s="103"/>
      <c r="C72" s="103"/>
      <c r="D72" s="103"/>
      <c r="E72" s="103"/>
      <c r="F72" s="103"/>
    </row>
    <row r="73" spans="2:6" ht="27" x14ac:dyDescent="0.25">
      <c r="B73" s="103"/>
      <c r="C73" s="103"/>
      <c r="D73" s="103"/>
      <c r="E73" s="103"/>
      <c r="F73" s="103"/>
    </row>
    <row r="74" spans="2:6" ht="27" x14ac:dyDescent="0.25">
      <c r="B74" s="103"/>
      <c r="C74" s="103"/>
      <c r="D74" s="103"/>
      <c r="E74" s="103"/>
      <c r="F74" s="103"/>
    </row>
    <row r="75" spans="2:6" ht="27" x14ac:dyDescent="0.25">
      <c r="B75" s="103"/>
      <c r="C75" s="103"/>
      <c r="D75" s="103"/>
      <c r="E75" s="103"/>
      <c r="F75" s="103"/>
    </row>
    <row r="76" spans="2:6" ht="27" x14ac:dyDescent="0.25">
      <c r="B76" s="103"/>
      <c r="C76" s="103"/>
      <c r="D76" s="103"/>
      <c r="E76" s="103"/>
      <c r="F76" s="103"/>
    </row>
    <row r="77" spans="2:6" ht="27" x14ac:dyDescent="0.25">
      <c r="B77" s="103"/>
      <c r="C77" s="103"/>
      <c r="D77" s="103"/>
      <c r="E77" s="103"/>
      <c r="F77" s="103"/>
    </row>
    <row r="78" spans="2:6" ht="27" x14ac:dyDescent="0.25">
      <c r="B78" s="103"/>
      <c r="C78" s="103"/>
      <c r="D78" s="103"/>
      <c r="E78" s="103"/>
      <c r="F78" s="103"/>
    </row>
    <row r="79" spans="2:6" ht="27" x14ac:dyDescent="0.25">
      <c r="B79" s="103"/>
      <c r="C79" s="103"/>
      <c r="D79" s="103"/>
      <c r="E79" s="103"/>
      <c r="F79" s="103"/>
    </row>
    <row r="80" spans="2:6" ht="27" x14ac:dyDescent="0.25">
      <c r="B80" s="103"/>
      <c r="C80" s="103"/>
      <c r="D80" s="103"/>
      <c r="E80" s="103"/>
      <c r="F80" s="103"/>
    </row>
    <row r="81" spans="2:6" ht="27" x14ac:dyDescent="0.25">
      <c r="B81" s="103"/>
      <c r="C81" s="103"/>
      <c r="D81" s="103"/>
      <c r="E81" s="103"/>
      <c r="F81" s="103"/>
    </row>
    <row r="82" spans="2:6" ht="27" x14ac:dyDescent="0.25">
      <c r="B82" s="103"/>
      <c r="C82" s="103"/>
      <c r="D82" s="103"/>
      <c r="E82" s="103"/>
      <c r="F82" s="103"/>
    </row>
    <row r="84" spans="2:6" x14ac:dyDescent="0.25">
      <c r="B84" s="108" t="str">
        <f>VALORES!$B$15</f>
        <v>Comentarios</v>
      </c>
      <c r="C84" s="109"/>
    </row>
    <row r="85" spans="2:6" ht="27.75" customHeight="1" x14ac:dyDescent="0.25">
      <c r="B85" s="110" t="s">
        <v>97</v>
      </c>
      <c r="C85" s="115"/>
      <c r="D85" s="115"/>
      <c r="E85" s="115"/>
      <c r="F85" s="115"/>
    </row>
    <row r="86" spans="2:6" ht="27.75" customHeight="1" x14ac:dyDescent="0.25">
      <c r="B86" s="116"/>
      <c r="C86" s="117"/>
      <c r="D86" s="117"/>
      <c r="E86" s="117"/>
      <c r="F86" s="117"/>
    </row>
    <row r="87" spans="2:6" ht="18" customHeight="1" x14ac:dyDescent="0.25">
      <c r="B87" s="103"/>
      <c r="C87" s="103"/>
      <c r="D87" s="103"/>
      <c r="E87" s="103"/>
      <c r="F87" s="103"/>
    </row>
    <row r="88" spans="2:6" ht="27" x14ac:dyDescent="0.25">
      <c r="B88" s="103"/>
      <c r="C88" s="103"/>
      <c r="D88" s="103"/>
      <c r="E88" s="103"/>
      <c r="F88" s="103"/>
    </row>
    <row r="89" spans="2:6" ht="27" x14ac:dyDescent="0.25">
      <c r="B89" s="103"/>
      <c r="C89" s="103"/>
      <c r="D89" s="103"/>
      <c r="E89" s="103"/>
      <c r="F89" s="103"/>
    </row>
    <row r="90" spans="2:6" ht="27" x14ac:dyDescent="0.25">
      <c r="B90" s="103"/>
      <c r="C90" s="103"/>
      <c r="D90" s="103"/>
      <c r="E90" s="103"/>
      <c r="F90" s="103"/>
    </row>
    <row r="91" spans="2:6" ht="27" x14ac:dyDescent="0.25">
      <c r="B91" s="103"/>
      <c r="C91" s="103"/>
      <c r="D91" s="103"/>
      <c r="E91" s="103"/>
      <c r="F91" s="103"/>
    </row>
    <row r="92" spans="2:6" ht="27" x14ac:dyDescent="0.25">
      <c r="B92" s="103"/>
      <c r="C92" s="103"/>
      <c r="D92" s="103"/>
      <c r="E92" s="103"/>
      <c r="F92" s="103"/>
    </row>
    <row r="93" spans="2:6" ht="27" x14ac:dyDescent="0.25">
      <c r="B93" s="103"/>
      <c r="C93" s="103"/>
      <c r="D93" s="103"/>
      <c r="E93" s="103"/>
      <c r="F93" s="103"/>
    </row>
    <row r="94" spans="2:6" ht="27" x14ac:dyDescent="0.25">
      <c r="B94" s="103"/>
      <c r="C94" s="103"/>
      <c r="D94" s="103"/>
      <c r="E94" s="103"/>
      <c r="F94" s="103"/>
    </row>
    <row r="95" spans="2:6" ht="27" x14ac:dyDescent="0.25">
      <c r="B95" s="103"/>
      <c r="C95" s="103"/>
      <c r="D95" s="103"/>
      <c r="E95" s="103"/>
      <c r="F95" s="103"/>
    </row>
    <row r="96" spans="2:6" ht="27" x14ac:dyDescent="0.25">
      <c r="B96" s="103"/>
      <c r="C96" s="103"/>
      <c r="D96" s="103"/>
      <c r="E96" s="103"/>
      <c r="F96" s="103"/>
    </row>
    <row r="97" spans="2:6" ht="27" x14ac:dyDescent="0.25">
      <c r="B97" s="103"/>
      <c r="C97" s="103"/>
      <c r="D97" s="103"/>
      <c r="E97" s="103"/>
      <c r="F97" s="103"/>
    </row>
    <row r="99" spans="2:6" ht="26.25" customHeight="1" x14ac:dyDescent="0.25">
      <c r="B99" s="108" t="str">
        <f>VALORES!$B$14</f>
        <v>Referencia a papeles de trabajo</v>
      </c>
      <c r="C99" s="109"/>
    </row>
    <row r="100" spans="2:6" ht="31.5" customHeight="1" x14ac:dyDescent="0.25">
      <c r="B100" s="110" t="s">
        <v>101</v>
      </c>
      <c r="C100" s="115"/>
      <c r="D100" s="115"/>
      <c r="E100" s="115"/>
      <c r="F100" s="115"/>
    </row>
    <row r="101" spans="2:6" ht="26.25" customHeight="1" x14ac:dyDescent="0.25">
      <c r="B101" s="110"/>
      <c r="C101" s="115"/>
      <c r="D101" s="115"/>
      <c r="E101" s="115"/>
      <c r="F101" s="115"/>
    </row>
    <row r="102" spans="2:6" ht="26.25" customHeight="1" x14ac:dyDescent="0.25">
      <c r="B102" s="110"/>
      <c r="C102" s="115"/>
      <c r="D102" s="115"/>
      <c r="E102" s="115"/>
      <c r="F102" s="115"/>
    </row>
    <row r="103" spans="2:6" ht="26.25" customHeight="1" x14ac:dyDescent="0.25">
      <c r="B103" s="116"/>
      <c r="C103" s="117"/>
      <c r="D103" s="117"/>
      <c r="E103" s="117"/>
      <c r="F103" s="117"/>
    </row>
    <row r="104" spans="2:6" ht="27" x14ac:dyDescent="0.25">
      <c r="B104" s="103"/>
      <c r="C104" s="103"/>
      <c r="D104" s="103"/>
      <c r="E104" s="103"/>
      <c r="F104" s="103"/>
    </row>
    <row r="105" spans="2:6" ht="27" x14ac:dyDescent="0.25">
      <c r="B105" s="103"/>
      <c r="C105" s="103"/>
      <c r="D105" s="103"/>
      <c r="E105" s="103"/>
      <c r="F105" s="103"/>
    </row>
    <row r="106" spans="2:6" ht="27" x14ac:dyDescent="0.25">
      <c r="B106" s="103"/>
      <c r="C106" s="103"/>
      <c r="D106" s="103"/>
      <c r="E106" s="103"/>
      <c r="F106" s="103"/>
    </row>
    <row r="107" spans="2:6" ht="27" x14ac:dyDescent="0.25">
      <c r="B107" s="103"/>
      <c r="C107" s="103"/>
      <c r="D107" s="103"/>
      <c r="E107" s="103"/>
      <c r="F107" s="103"/>
    </row>
    <row r="108" spans="2:6" ht="27" x14ac:dyDescent="0.25">
      <c r="B108" s="103"/>
      <c r="C108" s="103"/>
      <c r="D108" s="103"/>
      <c r="E108" s="103"/>
      <c r="F108" s="103"/>
    </row>
    <row r="109" spans="2:6" ht="27" x14ac:dyDescent="0.25">
      <c r="B109" s="103"/>
      <c r="C109" s="103"/>
      <c r="D109" s="103"/>
      <c r="E109" s="103"/>
      <c r="F109" s="103"/>
    </row>
    <row r="110" spans="2:6" ht="27" x14ac:dyDescent="0.25">
      <c r="B110" s="103"/>
      <c r="C110" s="103"/>
      <c r="D110" s="103"/>
      <c r="E110" s="103"/>
      <c r="F110" s="103"/>
    </row>
    <row r="111" spans="2:6" ht="27" x14ac:dyDescent="0.25">
      <c r="B111" s="103"/>
      <c r="C111" s="103"/>
      <c r="D111" s="103"/>
      <c r="E111" s="103"/>
      <c r="F111" s="103"/>
    </row>
    <row r="112" spans="2:6" ht="27" x14ac:dyDescent="0.25">
      <c r="B112" s="103"/>
      <c r="C112" s="103"/>
      <c r="D112" s="103"/>
      <c r="E112" s="103"/>
      <c r="F112" s="103"/>
    </row>
    <row r="113" spans="2:6" ht="27" x14ac:dyDescent="0.25">
      <c r="B113" s="103"/>
      <c r="C113" s="103"/>
      <c r="D113" s="103"/>
      <c r="E113" s="103"/>
      <c r="F113" s="103"/>
    </row>
    <row r="114" spans="2:6" ht="27" x14ac:dyDescent="0.25">
      <c r="B114" s="103"/>
      <c r="C114" s="103"/>
      <c r="D114" s="103"/>
      <c r="E114" s="103"/>
      <c r="F114" s="103"/>
    </row>
  </sheetData>
  <sheetProtection formatCells="0" formatColumns="0" formatRows="0" selectLockedCells="1"/>
  <protectedRanges>
    <protectedRange sqref="B36 B16:B35" name="Rango1_3"/>
    <protectedRange sqref="B87:B97 B104 B58:B69 B42:B53 B72:B83 C53:C83" name="Rango1_1"/>
  </protectedRanges>
  <mergeCells count="20">
    <mergeCell ref="B38:C38"/>
    <mergeCell ref="B39:F41"/>
    <mergeCell ref="B7:F7"/>
    <mergeCell ref="B8:F8"/>
    <mergeCell ref="B16:F36"/>
    <mergeCell ref="B10:F10"/>
    <mergeCell ref="B15:C15"/>
    <mergeCell ref="B42:F52"/>
    <mergeCell ref="B54:C54"/>
    <mergeCell ref="B55:F57"/>
    <mergeCell ref="B58:F68"/>
    <mergeCell ref="B70:C70"/>
    <mergeCell ref="B99:C99"/>
    <mergeCell ref="B100:F103"/>
    <mergeCell ref="B104:F114"/>
    <mergeCell ref="B71:F71"/>
    <mergeCell ref="B72:F82"/>
    <mergeCell ref="B84:C84"/>
    <mergeCell ref="B85:F86"/>
    <mergeCell ref="B87:F97"/>
  </mergeCells>
  <conditionalFormatting sqref="B1:B3 B115:B1048576 B37 E11:E13 B6 B9">
    <cfRule type="containsText" dxfId="163" priority="19" operator="containsText" text="EVALUE">
      <formula>NOT(ISERROR(SEARCH("EVALUE",B1)))</formula>
    </cfRule>
  </conditionalFormatting>
  <conditionalFormatting sqref="B14">
    <cfRule type="containsText" dxfId="162" priority="18" operator="containsText" text="EVALUE">
      <formula>NOT(ISERROR(SEARCH("EVALUE",B14)))</formula>
    </cfRule>
  </conditionalFormatting>
  <conditionalFormatting sqref="B13">
    <cfRule type="containsText" dxfId="161" priority="4" operator="containsText" text="DEBIL">
      <formula>NOT(ISERROR(SEARCH("DEBIL",B13)))</formula>
    </cfRule>
    <cfRule type="containsText" dxfId="160" priority="5" operator="containsText" text="MEJORABLE">
      <formula>NOT(ISERROR(SEARCH("MEJORABLE",B13)))</formula>
    </cfRule>
    <cfRule type="containsText" dxfId="159" priority="6" operator="containsText" text="ACEPTABLE">
      <formula>NOT(ISERROR(SEARCH("ACEPTABLE",B13)))</formula>
    </cfRule>
    <cfRule type="containsText" dxfId="158" priority="7" operator="containsText" text="FUERTE">
      <formula>NOT(ISERROR(SEARCH("FUERTE",B13)))</formula>
    </cfRule>
    <cfRule type="containsText" dxfId="157" priority="8" operator="containsText" text="EVALUE">
      <formula>NOT(ISERROR(SEARCH("EVALUE",B13)))</formula>
    </cfRule>
  </conditionalFormatting>
  <conditionalFormatting sqref="B98">
    <cfRule type="containsText" dxfId="156" priority="3" operator="containsText" text="EVALUE">
      <formula>NOT(ISERROR(SEARCH("EVALUE",B98)))</formula>
    </cfRule>
  </conditionalFormatting>
  <conditionalFormatting sqref="B69 B83">
    <cfRule type="containsText" dxfId="155" priority="2" operator="containsText" text="EVALUE">
      <formula>NOT(ISERROR(SEARCH("EVALUE",B69)))</formula>
    </cfRule>
  </conditionalFormatting>
  <conditionalFormatting sqref="B5">
    <cfRule type="containsText" dxfId="154" priority="1" operator="containsText" text="EVALUE">
      <formula>NOT(ISERROR(SEARCH("EVALUE",B5)))</formula>
    </cfRule>
  </conditionalFormatting>
  <printOptions horizontalCentered="1" verticalCentered="1"/>
  <pageMargins left="0.23622047244094491" right="0.23622047244094491" top="1.1417322834645669" bottom="0.74803149606299213" header="0.31496062992125984" footer="0.31496062992125984"/>
  <pageSetup scale="34" orientation="portrait" r:id="rId1"/>
  <rowBreaks count="2" manualBreakCount="2">
    <brk id="36" max="16383" man="1"/>
    <brk id="82"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VALORES!$E$3:$E$7</xm:f>
          </x14:formula1>
          <xm:sqref>B13</xm:sqref>
        </x14:dataValidation>
      </x14:dataValidations>
    </ext>
  </extLs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B2:O114"/>
  <sheetViews>
    <sheetView showGridLines="0" topLeftCell="A87" zoomScale="55" zoomScaleNormal="55" zoomScaleSheetLayoutView="40" workbookViewId="0">
      <selection activeCell="B87" sqref="B87:F114"/>
    </sheetView>
  </sheetViews>
  <sheetFormatPr baseColWidth="10" defaultColWidth="11.42578125" defaultRowHeight="27.75" x14ac:dyDescent="0.25"/>
  <cols>
    <col min="1" max="1" width="11.42578125" style="52"/>
    <col min="2" max="2" width="55.140625" style="57" customWidth="1"/>
    <col min="3" max="3" width="29.7109375" style="58" customWidth="1"/>
    <col min="4" max="4" width="14.5703125" style="52" customWidth="1"/>
    <col min="5" max="5" width="18.85546875" style="52" customWidth="1"/>
    <col min="6" max="6" width="110.42578125" style="56" customWidth="1"/>
    <col min="7" max="7" width="30.5703125" style="52" customWidth="1"/>
    <col min="8" max="8" width="32.5703125" style="52" bestFit="1" customWidth="1"/>
    <col min="9" max="9" width="17.7109375" style="56" customWidth="1"/>
    <col min="10" max="10" width="34" style="56" customWidth="1"/>
    <col min="11" max="11" width="17.7109375" style="52" customWidth="1"/>
    <col min="12" max="12" width="15" style="56" customWidth="1"/>
    <col min="13" max="13" width="41.140625" style="56" customWidth="1"/>
    <col min="14" max="14" width="17.7109375" style="52" customWidth="1"/>
    <col min="15" max="15" width="14.7109375" style="56" customWidth="1"/>
    <col min="16" max="16" width="9.42578125" style="52" customWidth="1"/>
    <col min="17" max="16384" width="11.42578125" style="52"/>
  </cols>
  <sheetData>
    <row r="2" spans="2:10" ht="30" customHeight="1" x14ac:dyDescent="0.25"/>
    <row r="4" spans="2:10" x14ac:dyDescent="0.25">
      <c r="B4" s="65" t="s">
        <v>80</v>
      </c>
      <c r="C4" s="46" t="s">
        <v>194</v>
      </c>
      <c r="E4" s="64" t="str">
        <f>VALORES!$B$7</f>
        <v>Número</v>
      </c>
      <c r="F4" s="64" t="str">
        <f>VALORES!$B$8</f>
        <v>Proceso valorado</v>
      </c>
      <c r="I4" s="52"/>
      <c r="J4" s="52"/>
    </row>
    <row r="5" spans="2:10" ht="55.5" x14ac:dyDescent="0.25">
      <c r="B5" s="47" t="str">
        <f>IF(C5=VALORES!$B$2,IF(COUNTA(B13,B16,B42,B58,B72,B87,B104)=7,VALORES!$B$27,VALORES!$B$28),VALORES!$B$34)</f>
        <v>NO INCLUIDO EN ALCANCE</v>
      </c>
      <c r="C5" s="48" t="str">
        <f>PROCESOS!$B$24</f>
        <v>NO</v>
      </c>
      <c r="E5" s="43" t="str">
        <f>PROCESOS!$C$24</f>
        <v>3.5</v>
      </c>
      <c r="F5" s="44" t="str">
        <f>PROCESOS!$D24</f>
        <v>Gestionar los cambios</v>
      </c>
      <c r="I5" s="52"/>
      <c r="J5" s="52"/>
    </row>
    <row r="6" spans="2:10" x14ac:dyDescent="0.25">
      <c r="B6" s="54"/>
      <c r="C6" s="22"/>
      <c r="E6" s="22"/>
      <c r="F6" s="60"/>
      <c r="I6" s="52"/>
      <c r="J6" s="52"/>
    </row>
    <row r="7" spans="2:10" ht="26.25" customHeight="1" x14ac:dyDescent="0.25">
      <c r="B7" s="118" t="s">
        <v>141</v>
      </c>
      <c r="C7" s="118"/>
      <c r="D7" s="118"/>
      <c r="E7" s="118"/>
      <c r="F7" s="119"/>
      <c r="I7" s="52"/>
      <c r="J7" s="52"/>
    </row>
    <row r="8" spans="2:10" ht="94.5" customHeight="1" x14ac:dyDescent="0.25">
      <c r="B8" s="120" t="str">
        <f>PROCESOS!$E$24</f>
        <v>Gestionar todos los cambios de una forma controlada, incluyendo cambios estándar y de mantenimiento de emergencia en relación con los procesos de negocio, aplicaciones e infraestructura. Esto incluye normas y procedimientos de cambio, análisis de impacto, priorización y autorización, cambios de emergencia, seguimiento, reporte, cierre y documentación.</v>
      </c>
      <c r="C8" s="121"/>
      <c r="D8" s="121"/>
      <c r="E8" s="121"/>
      <c r="F8" s="122"/>
      <c r="I8" s="52"/>
      <c r="J8" s="52"/>
    </row>
    <row r="9" spans="2:10" ht="19.5" customHeight="1" x14ac:dyDescent="0.25">
      <c r="B9" s="54"/>
      <c r="C9" s="22"/>
      <c r="E9" s="22"/>
      <c r="F9" s="60"/>
      <c r="I9" s="52"/>
      <c r="J9" s="52"/>
    </row>
    <row r="10" spans="2:10" ht="24" customHeight="1" x14ac:dyDescent="0.25">
      <c r="B10" s="118" t="str">
        <f>VALORES!$B$23</f>
        <v>INFORMACIÓN REQUERIDA</v>
      </c>
      <c r="C10" s="118"/>
      <c r="D10" s="118"/>
      <c r="E10" s="118"/>
      <c r="F10" s="118"/>
      <c r="I10" s="52"/>
      <c r="J10" s="52"/>
    </row>
    <row r="11" spans="2:10" x14ac:dyDescent="0.25">
      <c r="B11" s="51"/>
      <c r="C11" s="50"/>
      <c r="D11" s="51"/>
      <c r="E11" s="54"/>
      <c r="F11" s="52"/>
      <c r="I11" s="52"/>
      <c r="J11" s="52"/>
    </row>
    <row r="12" spans="2:10" x14ac:dyDescent="0.25">
      <c r="B12" s="49" t="s">
        <v>81</v>
      </c>
      <c r="C12" s="50"/>
      <c r="D12" s="51"/>
      <c r="E12" s="54"/>
      <c r="F12" s="52"/>
      <c r="I12" s="52"/>
      <c r="J12" s="52"/>
    </row>
    <row r="13" spans="2:10" x14ac:dyDescent="0.25">
      <c r="B13" s="53" t="s">
        <v>199</v>
      </c>
      <c r="C13" s="50"/>
      <c r="D13" s="51"/>
      <c r="E13" s="54"/>
      <c r="F13" s="52"/>
      <c r="I13" s="52"/>
      <c r="J13" s="52"/>
    </row>
    <row r="14" spans="2:10" x14ac:dyDescent="0.25">
      <c r="B14" s="54"/>
      <c r="C14" s="22"/>
      <c r="D14" s="51"/>
      <c r="E14" s="50"/>
      <c r="F14" s="52"/>
      <c r="I14" s="52"/>
      <c r="J14" s="52"/>
    </row>
    <row r="15" spans="2:10" ht="26.25" customHeight="1" x14ac:dyDescent="0.25">
      <c r="B15" s="127" t="str">
        <f>VALORES!$B$10</f>
        <v>Criterios de Evaluación</v>
      </c>
      <c r="C15" s="123"/>
      <c r="E15" s="55"/>
    </row>
    <row r="16" spans="2:10" ht="18" customHeight="1" x14ac:dyDescent="0.25">
      <c r="B16" s="137" t="s">
        <v>215</v>
      </c>
      <c r="C16" s="137"/>
      <c r="D16" s="137"/>
      <c r="E16" s="137"/>
      <c r="F16" s="137"/>
    </row>
    <row r="17" spans="2:6" ht="18" customHeight="1" x14ac:dyDescent="0.25">
      <c r="B17" s="137"/>
      <c r="C17" s="137"/>
      <c r="D17" s="137"/>
      <c r="E17" s="137"/>
      <c r="F17" s="137"/>
    </row>
    <row r="18" spans="2:6" ht="18" customHeight="1" x14ac:dyDescent="0.25">
      <c r="B18" s="137"/>
      <c r="C18" s="137"/>
      <c r="D18" s="137"/>
      <c r="E18" s="137"/>
      <c r="F18" s="137"/>
    </row>
    <row r="19" spans="2:6" ht="18" customHeight="1" x14ac:dyDescent="0.25">
      <c r="B19" s="137"/>
      <c r="C19" s="137"/>
      <c r="D19" s="137"/>
      <c r="E19" s="137"/>
      <c r="F19" s="137"/>
    </row>
    <row r="20" spans="2:6" ht="18" customHeight="1" x14ac:dyDescent="0.25">
      <c r="B20" s="137"/>
      <c r="C20" s="137"/>
      <c r="D20" s="137"/>
      <c r="E20" s="137"/>
      <c r="F20" s="137"/>
    </row>
    <row r="21" spans="2:6" ht="18" customHeight="1" x14ac:dyDescent="0.25">
      <c r="B21" s="137"/>
      <c r="C21" s="137"/>
      <c r="D21" s="137"/>
      <c r="E21" s="137"/>
      <c r="F21" s="137"/>
    </row>
    <row r="22" spans="2:6" ht="18" customHeight="1" x14ac:dyDescent="0.25">
      <c r="B22" s="137"/>
      <c r="C22" s="137"/>
      <c r="D22" s="137"/>
      <c r="E22" s="137"/>
      <c r="F22" s="137"/>
    </row>
    <row r="23" spans="2:6" ht="18" customHeight="1" x14ac:dyDescent="0.25">
      <c r="B23" s="137"/>
      <c r="C23" s="137"/>
      <c r="D23" s="137"/>
      <c r="E23" s="137"/>
      <c r="F23" s="137"/>
    </row>
    <row r="24" spans="2:6" ht="18" customHeight="1" x14ac:dyDescent="0.25">
      <c r="B24" s="137"/>
      <c r="C24" s="137"/>
      <c r="D24" s="137"/>
      <c r="E24" s="137"/>
      <c r="F24" s="137"/>
    </row>
    <row r="25" spans="2:6" ht="18" customHeight="1" x14ac:dyDescent="0.25">
      <c r="B25" s="137"/>
      <c r="C25" s="137"/>
      <c r="D25" s="137"/>
      <c r="E25" s="137"/>
      <c r="F25" s="137"/>
    </row>
    <row r="26" spans="2:6" ht="18" customHeight="1" x14ac:dyDescent="0.25">
      <c r="B26" s="137"/>
      <c r="C26" s="137"/>
      <c r="D26" s="137"/>
      <c r="E26" s="137"/>
      <c r="F26" s="137"/>
    </row>
    <row r="27" spans="2:6" ht="18" customHeight="1" x14ac:dyDescent="0.25">
      <c r="B27" s="137"/>
      <c r="C27" s="137"/>
      <c r="D27" s="137"/>
      <c r="E27" s="137"/>
      <c r="F27" s="137"/>
    </row>
    <row r="28" spans="2:6" ht="18" customHeight="1" x14ac:dyDescent="0.25">
      <c r="B28" s="137"/>
      <c r="C28" s="137"/>
      <c r="D28" s="137"/>
      <c r="E28" s="137"/>
      <c r="F28" s="137"/>
    </row>
    <row r="29" spans="2:6" ht="18" customHeight="1" x14ac:dyDescent="0.25">
      <c r="B29" s="137"/>
      <c r="C29" s="137"/>
      <c r="D29" s="137"/>
      <c r="E29" s="137"/>
      <c r="F29" s="137"/>
    </row>
    <row r="30" spans="2:6" ht="18" customHeight="1" x14ac:dyDescent="0.25">
      <c r="B30" s="137"/>
      <c r="C30" s="137"/>
      <c r="D30" s="137"/>
      <c r="E30" s="137"/>
      <c r="F30" s="137"/>
    </row>
    <row r="31" spans="2:6" ht="18" customHeight="1" x14ac:dyDescent="0.25">
      <c r="B31" s="137"/>
      <c r="C31" s="137"/>
      <c r="D31" s="137"/>
      <c r="E31" s="137"/>
      <c r="F31" s="137"/>
    </row>
    <row r="32" spans="2:6" ht="18" customHeight="1" x14ac:dyDescent="0.25">
      <c r="B32" s="137"/>
      <c r="C32" s="137"/>
      <c r="D32" s="137"/>
      <c r="E32" s="137"/>
      <c r="F32" s="137"/>
    </row>
    <row r="33" spans="2:6" ht="18" customHeight="1" x14ac:dyDescent="0.25">
      <c r="B33" s="137"/>
      <c r="C33" s="137"/>
      <c r="D33" s="137"/>
      <c r="E33" s="137"/>
      <c r="F33" s="137"/>
    </row>
    <row r="34" spans="2:6" ht="18" customHeight="1" x14ac:dyDescent="0.25">
      <c r="B34" s="137"/>
      <c r="C34" s="137"/>
      <c r="D34" s="137"/>
      <c r="E34" s="137"/>
      <c r="F34" s="137"/>
    </row>
    <row r="35" spans="2:6" ht="18" customHeight="1" x14ac:dyDescent="0.25">
      <c r="B35" s="137"/>
      <c r="C35" s="137"/>
      <c r="D35" s="137"/>
      <c r="E35" s="137"/>
      <c r="F35" s="137"/>
    </row>
    <row r="36" spans="2:6" ht="24" customHeight="1" x14ac:dyDescent="0.25">
      <c r="B36" s="137"/>
      <c r="C36" s="137"/>
      <c r="D36" s="137"/>
      <c r="E36" s="137"/>
      <c r="F36" s="137"/>
    </row>
    <row r="37" spans="2:6" ht="27" x14ac:dyDescent="0.25">
      <c r="B37" s="52"/>
      <c r="C37" s="52"/>
      <c r="D37" s="56"/>
      <c r="F37" s="52"/>
    </row>
    <row r="38" spans="2:6" x14ac:dyDescent="0.25">
      <c r="B38" s="108" t="str">
        <f>VALORES!$B$11</f>
        <v>Fortalezas del proceso</v>
      </c>
      <c r="C38" s="109"/>
    </row>
    <row r="39" spans="2:6" ht="27.75" customHeight="1" x14ac:dyDescent="0.25">
      <c r="B39" s="110" t="s">
        <v>98</v>
      </c>
      <c r="C39" s="111"/>
      <c r="D39" s="111"/>
      <c r="E39" s="111"/>
      <c r="F39" s="111"/>
    </row>
    <row r="40" spans="2:6" ht="27.75" customHeight="1" x14ac:dyDescent="0.25">
      <c r="B40" s="112"/>
      <c r="C40" s="111"/>
      <c r="D40" s="111"/>
      <c r="E40" s="111"/>
      <c r="F40" s="111"/>
    </row>
    <row r="41" spans="2:6" ht="27.75" customHeight="1" x14ac:dyDescent="0.25">
      <c r="B41" s="113"/>
      <c r="C41" s="114"/>
      <c r="D41" s="114"/>
      <c r="E41" s="114"/>
      <c r="F41" s="114"/>
    </row>
    <row r="42" spans="2:6" ht="27" x14ac:dyDescent="0.25">
      <c r="B42" s="103"/>
      <c r="C42" s="103"/>
      <c r="D42" s="103"/>
      <c r="E42" s="103"/>
      <c r="F42" s="103"/>
    </row>
    <row r="43" spans="2:6" ht="27" x14ac:dyDescent="0.25">
      <c r="B43" s="103"/>
      <c r="C43" s="103"/>
      <c r="D43" s="103"/>
      <c r="E43" s="103"/>
      <c r="F43" s="103"/>
    </row>
    <row r="44" spans="2:6" ht="27" x14ac:dyDescent="0.25">
      <c r="B44" s="103"/>
      <c r="C44" s="103"/>
      <c r="D44" s="103"/>
      <c r="E44" s="103"/>
      <c r="F44" s="103"/>
    </row>
    <row r="45" spans="2:6" ht="27" x14ac:dyDescent="0.25">
      <c r="B45" s="103"/>
      <c r="C45" s="103"/>
      <c r="D45" s="103"/>
      <c r="E45" s="103"/>
      <c r="F45" s="103"/>
    </row>
    <row r="46" spans="2:6" ht="27" x14ac:dyDescent="0.25">
      <c r="B46" s="103"/>
      <c r="C46" s="103"/>
      <c r="D46" s="103"/>
      <c r="E46" s="103"/>
      <c r="F46" s="103"/>
    </row>
    <row r="47" spans="2:6" ht="27" x14ac:dyDescent="0.25">
      <c r="B47" s="103"/>
      <c r="C47" s="103"/>
      <c r="D47" s="103"/>
      <c r="E47" s="103"/>
      <c r="F47" s="103"/>
    </row>
    <row r="48" spans="2:6" ht="27" x14ac:dyDescent="0.25">
      <c r="B48" s="103"/>
      <c r="C48" s="103"/>
      <c r="D48" s="103"/>
      <c r="E48" s="103"/>
      <c r="F48" s="103"/>
    </row>
    <row r="49" spans="2:6" ht="27" x14ac:dyDescent="0.25">
      <c r="B49" s="103"/>
      <c r="C49" s="103"/>
      <c r="D49" s="103"/>
      <c r="E49" s="103"/>
      <c r="F49" s="103"/>
    </row>
    <row r="50" spans="2:6" ht="27" x14ac:dyDescent="0.25">
      <c r="B50" s="103"/>
      <c r="C50" s="103"/>
      <c r="D50" s="103"/>
      <c r="E50" s="103"/>
      <c r="F50" s="103"/>
    </row>
    <row r="51" spans="2:6" ht="27" x14ac:dyDescent="0.25">
      <c r="B51" s="103"/>
      <c r="C51" s="103"/>
      <c r="D51" s="103"/>
      <c r="E51" s="103"/>
      <c r="F51" s="103"/>
    </row>
    <row r="52" spans="2:6" ht="27" x14ac:dyDescent="0.25">
      <c r="B52" s="103"/>
      <c r="C52" s="103"/>
      <c r="D52" s="103"/>
      <c r="E52" s="103"/>
      <c r="F52" s="103"/>
    </row>
    <row r="53" spans="2:6" ht="27" x14ac:dyDescent="0.25">
      <c r="B53" s="59"/>
      <c r="C53" s="59"/>
    </row>
    <row r="54" spans="2:6" x14ac:dyDescent="0.25">
      <c r="B54" s="108" t="str">
        <f>VALORES!$B$12</f>
        <v>Debilidades  del proceso</v>
      </c>
      <c r="C54" s="109"/>
    </row>
    <row r="55" spans="2:6" ht="27.75" customHeight="1" x14ac:dyDescent="0.25">
      <c r="B55" s="110" t="s">
        <v>99</v>
      </c>
      <c r="C55" s="115"/>
      <c r="D55" s="115"/>
      <c r="E55" s="115"/>
      <c r="F55" s="115"/>
    </row>
    <row r="56" spans="2:6" ht="27.75" customHeight="1" x14ac:dyDescent="0.25">
      <c r="B56" s="110"/>
      <c r="C56" s="115"/>
      <c r="D56" s="115"/>
      <c r="E56" s="115"/>
      <c r="F56" s="115"/>
    </row>
    <row r="57" spans="2:6" ht="27.75" customHeight="1" x14ac:dyDescent="0.25">
      <c r="B57" s="116"/>
      <c r="C57" s="117"/>
      <c r="D57" s="117"/>
      <c r="E57" s="117"/>
      <c r="F57" s="117"/>
    </row>
    <row r="58" spans="2:6" ht="27" x14ac:dyDescent="0.25">
      <c r="B58" s="103"/>
      <c r="C58" s="103"/>
      <c r="D58" s="103"/>
      <c r="E58" s="103"/>
      <c r="F58" s="103"/>
    </row>
    <row r="59" spans="2:6" ht="27" x14ac:dyDescent="0.25">
      <c r="B59" s="103"/>
      <c r="C59" s="103"/>
      <c r="D59" s="103"/>
      <c r="E59" s="103"/>
      <c r="F59" s="103"/>
    </row>
    <row r="60" spans="2:6" ht="27" x14ac:dyDescent="0.25">
      <c r="B60" s="103"/>
      <c r="C60" s="103"/>
      <c r="D60" s="103"/>
      <c r="E60" s="103"/>
      <c r="F60" s="103"/>
    </row>
    <row r="61" spans="2:6" ht="27" x14ac:dyDescent="0.25">
      <c r="B61" s="103"/>
      <c r="C61" s="103"/>
      <c r="D61" s="103"/>
      <c r="E61" s="103"/>
      <c r="F61" s="103"/>
    </row>
    <row r="62" spans="2:6" ht="27" x14ac:dyDescent="0.25">
      <c r="B62" s="103"/>
      <c r="C62" s="103"/>
      <c r="D62" s="103"/>
      <c r="E62" s="103"/>
      <c r="F62" s="103"/>
    </row>
    <row r="63" spans="2:6" ht="27" x14ac:dyDescent="0.25">
      <c r="B63" s="103"/>
      <c r="C63" s="103"/>
      <c r="D63" s="103"/>
      <c r="E63" s="103"/>
      <c r="F63" s="103"/>
    </row>
    <row r="64" spans="2:6" ht="27" x14ac:dyDescent="0.25">
      <c r="B64" s="103"/>
      <c r="C64" s="103"/>
      <c r="D64" s="103"/>
      <c r="E64" s="103"/>
      <c r="F64" s="103"/>
    </row>
    <row r="65" spans="2:6" ht="27" x14ac:dyDescent="0.25">
      <c r="B65" s="103"/>
      <c r="C65" s="103"/>
      <c r="D65" s="103"/>
      <c r="E65" s="103"/>
      <c r="F65" s="103"/>
    </row>
    <row r="66" spans="2:6" ht="27" x14ac:dyDescent="0.25">
      <c r="B66" s="103"/>
      <c r="C66" s="103"/>
      <c r="D66" s="103"/>
      <c r="E66" s="103"/>
      <c r="F66" s="103"/>
    </row>
    <row r="67" spans="2:6" ht="27" x14ac:dyDescent="0.25">
      <c r="B67" s="103"/>
      <c r="C67" s="103"/>
      <c r="D67" s="103"/>
      <c r="E67" s="103"/>
      <c r="F67" s="103"/>
    </row>
    <row r="68" spans="2:6" ht="27" x14ac:dyDescent="0.25">
      <c r="B68" s="103"/>
      <c r="C68" s="103"/>
      <c r="D68" s="103"/>
      <c r="E68" s="103"/>
      <c r="F68" s="103"/>
    </row>
    <row r="70" spans="2:6" x14ac:dyDescent="0.25">
      <c r="B70" s="108" t="str">
        <f>VALORES!$B$13</f>
        <v>Identificación de Riesgos del Proceso</v>
      </c>
      <c r="C70" s="109"/>
    </row>
    <row r="71" spans="2:6" ht="27.75" customHeight="1" x14ac:dyDescent="0.25">
      <c r="B71" s="110" t="s">
        <v>191</v>
      </c>
      <c r="C71" s="115"/>
      <c r="D71" s="115"/>
      <c r="E71" s="115"/>
      <c r="F71" s="115"/>
    </row>
    <row r="72" spans="2:6" ht="27" x14ac:dyDescent="0.25">
      <c r="B72" s="103"/>
      <c r="C72" s="103"/>
      <c r="D72" s="103"/>
      <c r="E72" s="103"/>
      <c r="F72" s="103"/>
    </row>
    <row r="73" spans="2:6" ht="27" x14ac:dyDescent="0.25">
      <c r="B73" s="103"/>
      <c r="C73" s="103"/>
      <c r="D73" s="103"/>
      <c r="E73" s="103"/>
      <c r="F73" s="103"/>
    </row>
    <row r="74" spans="2:6" ht="27" x14ac:dyDescent="0.25">
      <c r="B74" s="103"/>
      <c r="C74" s="103"/>
      <c r="D74" s="103"/>
      <c r="E74" s="103"/>
      <c r="F74" s="103"/>
    </row>
    <row r="75" spans="2:6" ht="27" x14ac:dyDescent="0.25">
      <c r="B75" s="103"/>
      <c r="C75" s="103"/>
      <c r="D75" s="103"/>
      <c r="E75" s="103"/>
      <c r="F75" s="103"/>
    </row>
    <row r="76" spans="2:6" ht="27" x14ac:dyDescent="0.25">
      <c r="B76" s="103"/>
      <c r="C76" s="103"/>
      <c r="D76" s="103"/>
      <c r="E76" s="103"/>
      <c r="F76" s="103"/>
    </row>
    <row r="77" spans="2:6" ht="27" x14ac:dyDescent="0.25">
      <c r="B77" s="103"/>
      <c r="C77" s="103"/>
      <c r="D77" s="103"/>
      <c r="E77" s="103"/>
      <c r="F77" s="103"/>
    </row>
    <row r="78" spans="2:6" ht="27" x14ac:dyDescent="0.25">
      <c r="B78" s="103"/>
      <c r="C78" s="103"/>
      <c r="D78" s="103"/>
      <c r="E78" s="103"/>
      <c r="F78" s="103"/>
    </row>
    <row r="79" spans="2:6" ht="27" x14ac:dyDescent="0.25">
      <c r="B79" s="103"/>
      <c r="C79" s="103"/>
      <c r="D79" s="103"/>
      <c r="E79" s="103"/>
      <c r="F79" s="103"/>
    </row>
    <row r="80" spans="2:6" ht="27" x14ac:dyDescent="0.25">
      <c r="B80" s="103"/>
      <c r="C80" s="103"/>
      <c r="D80" s="103"/>
      <c r="E80" s="103"/>
      <c r="F80" s="103"/>
    </row>
    <row r="81" spans="2:6" ht="27" x14ac:dyDescent="0.25">
      <c r="B81" s="103"/>
      <c r="C81" s="103"/>
      <c r="D81" s="103"/>
      <c r="E81" s="103"/>
      <c r="F81" s="103"/>
    </row>
    <row r="82" spans="2:6" ht="27" x14ac:dyDescent="0.25">
      <c r="B82" s="103"/>
      <c r="C82" s="103"/>
      <c r="D82" s="103"/>
      <c r="E82" s="103"/>
      <c r="F82" s="103"/>
    </row>
    <row r="84" spans="2:6" x14ac:dyDescent="0.25">
      <c r="B84" s="108" t="str">
        <f>VALORES!$B$15</f>
        <v>Comentarios</v>
      </c>
      <c r="C84" s="109"/>
    </row>
    <row r="85" spans="2:6" ht="27.75" customHeight="1" x14ac:dyDescent="0.25">
      <c r="B85" s="110" t="s">
        <v>97</v>
      </c>
      <c r="C85" s="115"/>
      <c r="D85" s="115"/>
      <c r="E85" s="115"/>
      <c r="F85" s="115"/>
    </row>
    <row r="86" spans="2:6" ht="27.75" customHeight="1" x14ac:dyDescent="0.25">
      <c r="B86" s="116"/>
      <c r="C86" s="117"/>
      <c r="D86" s="117"/>
      <c r="E86" s="117"/>
      <c r="F86" s="117"/>
    </row>
    <row r="87" spans="2:6" ht="18" customHeight="1" x14ac:dyDescent="0.25">
      <c r="B87" s="103"/>
      <c r="C87" s="103"/>
      <c r="D87" s="103"/>
      <c r="E87" s="103"/>
      <c r="F87" s="103"/>
    </row>
    <row r="88" spans="2:6" ht="27" x14ac:dyDescent="0.25">
      <c r="B88" s="103"/>
      <c r="C88" s="103"/>
      <c r="D88" s="103"/>
      <c r="E88" s="103"/>
      <c r="F88" s="103"/>
    </row>
    <row r="89" spans="2:6" ht="27" x14ac:dyDescent="0.25">
      <c r="B89" s="103"/>
      <c r="C89" s="103"/>
      <c r="D89" s="103"/>
      <c r="E89" s="103"/>
      <c r="F89" s="103"/>
    </row>
    <row r="90" spans="2:6" ht="27" x14ac:dyDescent="0.25">
      <c r="B90" s="103"/>
      <c r="C90" s="103"/>
      <c r="D90" s="103"/>
      <c r="E90" s="103"/>
      <c r="F90" s="103"/>
    </row>
    <row r="91" spans="2:6" ht="27" x14ac:dyDescent="0.25">
      <c r="B91" s="103"/>
      <c r="C91" s="103"/>
      <c r="D91" s="103"/>
      <c r="E91" s="103"/>
      <c r="F91" s="103"/>
    </row>
    <row r="92" spans="2:6" ht="27" x14ac:dyDescent="0.25">
      <c r="B92" s="103"/>
      <c r="C92" s="103"/>
      <c r="D92" s="103"/>
      <c r="E92" s="103"/>
      <c r="F92" s="103"/>
    </row>
    <row r="93" spans="2:6" ht="27" x14ac:dyDescent="0.25">
      <c r="B93" s="103"/>
      <c r="C93" s="103"/>
      <c r="D93" s="103"/>
      <c r="E93" s="103"/>
      <c r="F93" s="103"/>
    </row>
    <row r="94" spans="2:6" ht="27" x14ac:dyDescent="0.25">
      <c r="B94" s="103"/>
      <c r="C94" s="103"/>
      <c r="D94" s="103"/>
      <c r="E94" s="103"/>
      <c r="F94" s="103"/>
    </row>
    <row r="95" spans="2:6" ht="27" x14ac:dyDescent="0.25">
      <c r="B95" s="103"/>
      <c r="C95" s="103"/>
      <c r="D95" s="103"/>
      <c r="E95" s="103"/>
      <c r="F95" s="103"/>
    </row>
    <row r="96" spans="2:6" ht="27" x14ac:dyDescent="0.25">
      <c r="B96" s="103"/>
      <c r="C96" s="103"/>
      <c r="D96" s="103"/>
      <c r="E96" s="103"/>
      <c r="F96" s="103"/>
    </row>
    <row r="97" spans="2:6" ht="27" x14ac:dyDescent="0.25">
      <c r="B97" s="103"/>
      <c r="C97" s="103"/>
      <c r="D97" s="103"/>
      <c r="E97" s="103"/>
      <c r="F97" s="103"/>
    </row>
    <row r="99" spans="2:6" ht="26.25" customHeight="1" x14ac:dyDescent="0.25">
      <c r="B99" s="108" t="str">
        <f>VALORES!$B$14</f>
        <v>Referencia a papeles de trabajo</v>
      </c>
      <c r="C99" s="109"/>
    </row>
    <row r="100" spans="2:6" ht="31.5" customHeight="1" x14ac:dyDescent="0.25">
      <c r="B100" s="110" t="s">
        <v>101</v>
      </c>
      <c r="C100" s="115"/>
      <c r="D100" s="115"/>
      <c r="E100" s="115"/>
      <c r="F100" s="115"/>
    </row>
    <row r="101" spans="2:6" ht="26.25" customHeight="1" x14ac:dyDescent="0.25">
      <c r="B101" s="110"/>
      <c r="C101" s="115"/>
      <c r="D101" s="115"/>
      <c r="E101" s="115"/>
      <c r="F101" s="115"/>
    </row>
    <row r="102" spans="2:6" ht="26.25" customHeight="1" x14ac:dyDescent="0.25">
      <c r="B102" s="110"/>
      <c r="C102" s="115"/>
      <c r="D102" s="115"/>
      <c r="E102" s="115"/>
      <c r="F102" s="115"/>
    </row>
    <row r="103" spans="2:6" ht="26.25" customHeight="1" x14ac:dyDescent="0.25">
      <c r="B103" s="116"/>
      <c r="C103" s="117"/>
      <c r="D103" s="117"/>
      <c r="E103" s="117"/>
      <c r="F103" s="117"/>
    </row>
    <row r="104" spans="2:6" ht="27" x14ac:dyDescent="0.25">
      <c r="B104" s="103"/>
      <c r="C104" s="103"/>
      <c r="D104" s="103"/>
      <c r="E104" s="103"/>
      <c r="F104" s="103"/>
    </row>
    <row r="105" spans="2:6" ht="27" x14ac:dyDescent="0.25">
      <c r="B105" s="103"/>
      <c r="C105" s="103"/>
      <c r="D105" s="103"/>
      <c r="E105" s="103"/>
      <c r="F105" s="103"/>
    </row>
    <row r="106" spans="2:6" ht="27" x14ac:dyDescent="0.25">
      <c r="B106" s="103"/>
      <c r="C106" s="103"/>
      <c r="D106" s="103"/>
      <c r="E106" s="103"/>
      <c r="F106" s="103"/>
    </row>
    <row r="107" spans="2:6" ht="27" x14ac:dyDescent="0.25">
      <c r="B107" s="103"/>
      <c r="C107" s="103"/>
      <c r="D107" s="103"/>
      <c r="E107" s="103"/>
      <c r="F107" s="103"/>
    </row>
    <row r="108" spans="2:6" ht="27" x14ac:dyDescent="0.25">
      <c r="B108" s="103"/>
      <c r="C108" s="103"/>
      <c r="D108" s="103"/>
      <c r="E108" s="103"/>
      <c r="F108" s="103"/>
    </row>
    <row r="109" spans="2:6" ht="27" x14ac:dyDescent="0.25">
      <c r="B109" s="103"/>
      <c r="C109" s="103"/>
      <c r="D109" s="103"/>
      <c r="E109" s="103"/>
      <c r="F109" s="103"/>
    </row>
    <row r="110" spans="2:6" ht="27" x14ac:dyDescent="0.25">
      <c r="B110" s="103"/>
      <c r="C110" s="103"/>
      <c r="D110" s="103"/>
      <c r="E110" s="103"/>
      <c r="F110" s="103"/>
    </row>
    <row r="111" spans="2:6" ht="27" x14ac:dyDescent="0.25">
      <c r="B111" s="103"/>
      <c r="C111" s="103"/>
      <c r="D111" s="103"/>
      <c r="E111" s="103"/>
      <c r="F111" s="103"/>
    </row>
    <row r="112" spans="2:6" ht="27" x14ac:dyDescent="0.25">
      <c r="B112" s="103"/>
      <c r="C112" s="103"/>
      <c r="D112" s="103"/>
      <c r="E112" s="103"/>
      <c r="F112" s="103"/>
    </row>
    <row r="113" spans="2:6" ht="27" x14ac:dyDescent="0.25">
      <c r="B113" s="103"/>
      <c r="C113" s="103"/>
      <c r="D113" s="103"/>
      <c r="E113" s="103"/>
      <c r="F113" s="103"/>
    </row>
    <row r="114" spans="2:6" ht="27" x14ac:dyDescent="0.25">
      <c r="B114" s="103"/>
      <c r="C114" s="103"/>
      <c r="D114" s="103"/>
      <c r="E114" s="103"/>
      <c r="F114" s="103"/>
    </row>
  </sheetData>
  <sheetProtection formatCells="0" formatColumns="0" formatRows="0" selectLockedCells="1"/>
  <protectedRanges>
    <protectedRange sqref="B36:B37 B16:B35" name="Rango1_2"/>
    <protectedRange sqref="B87:B97 B104 B58:B69 B42:B53 B72:B83 C53:C83" name="Rango1_1"/>
  </protectedRanges>
  <mergeCells count="20">
    <mergeCell ref="B39:F41"/>
    <mergeCell ref="B7:F7"/>
    <mergeCell ref="B8:F8"/>
    <mergeCell ref="B10:F10"/>
    <mergeCell ref="B15:C15"/>
    <mergeCell ref="B38:C38"/>
    <mergeCell ref="B16:F36"/>
    <mergeCell ref="B42:F52"/>
    <mergeCell ref="B54:C54"/>
    <mergeCell ref="B55:F57"/>
    <mergeCell ref="B58:F68"/>
    <mergeCell ref="B70:C70"/>
    <mergeCell ref="B99:C99"/>
    <mergeCell ref="B100:F103"/>
    <mergeCell ref="B104:F114"/>
    <mergeCell ref="B71:F71"/>
    <mergeCell ref="B72:F82"/>
    <mergeCell ref="B84:C84"/>
    <mergeCell ref="B85:F86"/>
    <mergeCell ref="B87:F97"/>
  </mergeCells>
  <conditionalFormatting sqref="B1:B3 B115:B1048576 E11:E13 B6 B9">
    <cfRule type="containsText" dxfId="153" priority="19" operator="containsText" text="EVALUE">
      <formula>NOT(ISERROR(SEARCH("EVALUE",B1)))</formula>
    </cfRule>
  </conditionalFormatting>
  <conditionalFormatting sqref="B14">
    <cfRule type="containsText" dxfId="152" priority="18" operator="containsText" text="EVALUE">
      <formula>NOT(ISERROR(SEARCH("EVALUE",B14)))</formula>
    </cfRule>
  </conditionalFormatting>
  <conditionalFormatting sqref="B13">
    <cfRule type="containsText" dxfId="151" priority="4" operator="containsText" text="DEBIL">
      <formula>NOT(ISERROR(SEARCH("DEBIL",B13)))</formula>
    </cfRule>
    <cfRule type="containsText" dxfId="150" priority="5" operator="containsText" text="MEJORABLE">
      <formula>NOT(ISERROR(SEARCH("MEJORABLE",B13)))</formula>
    </cfRule>
    <cfRule type="containsText" dxfId="149" priority="6" operator="containsText" text="ACEPTABLE">
      <formula>NOT(ISERROR(SEARCH("ACEPTABLE",B13)))</formula>
    </cfRule>
    <cfRule type="containsText" dxfId="148" priority="7" operator="containsText" text="FUERTE">
      <formula>NOT(ISERROR(SEARCH("FUERTE",B13)))</formula>
    </cfRule>
    <cfRule type="containsText" dxfId="147" priority="8" operator="containsText" text="EVALUE">
      <formula>NOT(ISERROR(SEARCH("EVALUE",B13)))</formula>
    </cfRule>
  </conditionalFormatting>
  <conditionalFormatting sqref="B98">
    <cfRule type="containsText" dxfId="146" priority="3" operator="containsText" text="EVALUE">
      <formula>NOT(ISERROR(SEARCH("EVALUE",B98)))</formula>
    </cfRule>
  </conditionalFormatting>
  <conditionalFormatting sqref="B69 B83">
    <cfRule type="containsText" dxfId="145" priority="2" operator="containsText" text="EVALUE">
      <formula>NOT(ISERROR(SEARCH("EVALUE",B69)))</formula>
    </cfRule>
  </conditionalFormatting>
  <conditionalFormatting sqref="B5">
    <cfRule type="containsText" dxfId="144" priority="1" operator="containsText" text="EVALUE">
      <formula>NOT(ISERROR(SEARCH("EVALUE",B5)))</formula>
    </cfRule>
  </conditionalFormatting>
  <printOptions horizontalCentered="1" verticalCentered="1"/>
  <pageMargins left="0.23622047244094491" right="0.23622047244094491" top="1.1417322834645669" bottom="0.74803149606299213" header="0.31496062992125984" footer="0.31496062992125984"/>
  <pageSetup scale="34" orientation="portrait" r:id="rId1"/>
  <rowBreaks count="2" manualBreakCount="2">
    <brk id="37" max="16383" man="1"/>
    <brk id="83"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VALORES!$E$3:$E$7</xm:f>
          </x14:formula1>
          <xm:sqref>B13</xm:sqref>
        </x14:dataValidation>
      </x14:dataValidations>
    </ext>
  </extLst>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B2:O123"/>
  <sheetViews>
    <sheetView showGridLines="0" topLeftCell="A91" zoomScale="55" zoomScaleNormal="55" zoomScaleSheetLayoutView="40" workbookViewId="0">
      <selection activeCell="B93" sqref="B93:F112"/>
    </sheetView>
  </sheetViews>
  <sheetFormatPr baseColWidth="10" defaultColWidth="11.42578125" defaultRowHeight="27.75" x14ac:dyDescent="0.25"/>
  <cols>
    <col min="1" max="1" width="11.42578125" style="52"/>
    <col min="2" max="2" width="55.140625" style="57" customWidth="1"/>
    <col min="3" max="3" width="29.42578125" style="58" customWidth="1"/>
    <col min="4" max="4" width="14.5703125" style="52" customWidth="1"/>
    <col min="5" max="5" width="18.85546875" style="52" customWidth="1"/>
    <col min="6" max="6" width="110.42578125" style="56" customWidth="1"/>
    <col min="7" max="7" width="30.5703125" style="52" customWidth="1"/>
    <col min="8" max="8" width="32.5703125" style="52" bestFit="1" customWidth="1"/>
    <col min="9" max="9" width="17.7109375" style="56" customWidth="1"/>
    <col min="10" max="10" width="34" style="56" customWidth="1"/>
    <col min="11" max="11" width="17.7109375" style="52" customWidth="1"/>
    <col min="12" max="12" width="15" style="56" customWidth="1"/>
    <col min="13" max="13" width="41.140625" style="56" customWidth="1"/>
    <col min="14" max="14" width="17.7109375" style="52" customWidth="1"/>
    <col min="15" max="15" width="14.7109375" style="56" customWidth="1"/>
    <col min="16" max="16" width="9.42578125" style="52" customWidth="1"/>
    <col min="17" max="16384" width="11.42578125" style="52"/>
  </cols>
  <sheetData>
    <row r="2" spans="2:10" ht="30" customHeight="1" x14ac:dyDescent="0.25"/>
    <row r="4" spans="2:10" x14ac:dyDescent="0.25">
      <c r="B4" s="65" t="s">
        <v>80</v>
      </c>
      <c r="C4" s="46" t="s">
        <v>194</v>
      </c>
      <c r="E4" s="64" t="str">
        <f>VALORES!$B$7</f>
        <v>Número</v>
      </c>
      <c r="F4" s="64" t="str">
        <f>VALORES!$B$8</f>
        <v>Proceso valorado</v>
      </c>
      <c r="I4" s="52"/>
      <c r="J4" s="52"/>
    </row>
    <row r="5" spans="2:10" ht="55.5" x14ac:dyDescent="0.25">
      <c r="B5" s="47" t="str">
        <f>IF(C5=VALORES!$B$2,IF(COUNTA(B13,B16,B51,B67,B81,B96,B113)=7,VALORES!$B$27,VALORES!$B$28),VALORES!$B$34)</f>
        <v>NO INCLUIDO EN ALCANCE</v>
      </c>
      <c r="C5" s="48" t="str">
        <f>PROCESOS!$B$25</f>
        <v>NO</v>
      </c>
      <c r="E5" s="43" t="str">
        <f>PROCESOS!$C$25</f>
        <v>3.6</v>
      </c>
      <c r="F5" s="44" t="str">
        <f>PROCESOS!$D25</f>
        <v>Gestionar la aceptación del cambio y la transición</v>
      </c>
      <c r="I5" s="52"/>
      <c r="J5" s="52"/>
    </row>
    <row r="6" spans="2:10" x14ac:dyDescent="0.25">
      <c r="B6" s="54"/>
      <c r="C6" s="22"/>
      <c r="E6" s="22"/>
      <c r="F6" s="60"/>
      <c r="I6" s="52"/>
      <c r="J6" s="52"/>
    </row>
    <row r="7" spans="2:10" ht="26.25" customHeight="1" x14ac:dyDescent="0.25">
      <c r="B7" s="118" t="s">
        <v>141</v>
      </c>
      <c r="C7" s="118"/>
      <c r="D7" s="118"/>
      <c r="E7" s="118"/>
      <c r="F7" s="119"/>
      <c r="I7" s="52"/>
      <c r="J7" s="52"/>
    </row>
    <row r="8" spans="2:10" ht="108" customHeight="1" x14ac:dyDescent="0.25">
      <c r="B8" s="120" t="str">
        <f>PROCESOS!$E$25</f>
        <v>Aceptar formalmente y hacer operativas las nuevas soluciones, incluyendo la planificación de la implementación, la conversión de los datos y los sistemas, las pruebas de aceptación, la comunicación, la preparación del lanzamiento, el paso a producción de procesos de negocio o servicios TI nuevos o modificados, el soporte temprano en producción y una revisión post-implementación.</v>
      </c>
      <c r="C8" s="121"/>
      <c r="D8" s="121"/>
      <c r="E8" s="121"/>
      <c r="F8" s="122"/>
      <c r="I8" s="52"/>
      <c r="J8" s="52"/>
    </row>
    <row r="9" spans="2:10" ht="19.5" customHeight="1" x14ac:dyDescent="0.25">
      <c r="B9" s="54"/>
      <c r="C9" s="22"/>
      <c r="E9" s="22"/>
      <c r="F9" s="60"/>
      <c r="I9" s="52"/>
      <c r="J9" s="52"/>
    </row>
    <row r="10" spans="2:10" ht="24" customHeight="1" x14ac:dyDescent="0.25">
      <c r="B10" s="118" t="str">
        <f>VALORES!$B$23</f>
        <v>INFORMACIÓN REQUERIDA</v>
      </c>
      <c r="C10" s="118"/>
      <c r="D10" s="118"/>
      <c r="E10" s="118"/>
      <c r="F10" s="118"/>
      <c r="I10" s="52"/>
      <c r="J10" s="52"/>
    </row>
    <row r="11" spans="2:10" x14ac:dyDescent="0.25">
      <c r="B11" s="51"/>
      <c r="C11" s="50"/>
      <c r="D11" s="51"/>
      <c r="E11" s="54"/>
      <c r="F11" s="52"/>
      <c r="I11" s="52"/>
      <c r="J11" s="52"/>
    </row>
    <row r="12" spans="2:10" x14ac:dyDescent="0.25">
      <c r="B12" s="49" t="s">
        <v>81</v>
      </c>
      <c r="C12" s="50"/>
      <c r="D12" s="51"/>
      <c r="E12" s="54"/>
      <c r="F12" s="52"/>
      <c r="I12" s="52"/>
      <c r="J12" s="52"/>
    </row>
    <row r="13" spans="2:10" x14ac:dyDescent="0.25">
      <c r="B13" s="53" t="s">
        <v>199</v>
      </c>
      <c r="C13" s="50"/>
      <c r="D13" s="51"/>
      <c r="E13" s="54"/>
      <c r="F13" s="52"/>
      <c r="I13" s="52"/>
      <c r="J13" s="52"/>
    </row>
    <row r="14" spans="2:10" x14ac:dyDescent="0.25">
      <c r="B14" s="54"/>
      <c r="C14" s="22"/>
      <c r="D14" s="51"/>
      <c r="E14" s="50"/>
      <c r="F14" s="52"/>
      <c r="I14" s="52"/>
      <c r="J14" s="52"/>
    </row>
    <row r="15" spans="2:10" ht="26.25" customHeight="1" x14ac:dyDescent="0.25">
      <c r="B15" s="124" t="str">
        <f>VALORES!$B$10</f>
        <v>Criterios de Evaluación</v>
      </c>
      <c r="C15" s="125"/>
      <c r="E15" s="55"/>
    </row>
    <row r="16" spans="2:10" ht="27" customHeight="1" x14ac:dyDescent="0.25">
      <c r="B16" s="137" t="s">
        <v>216</v>
      </c>
      <c r="C16" s="137"/>
      <c r="D16" s="137"/>
      <c r="E16" s="137"/>
      <c r="F16" s="137"/>
    </row>
    <row r="17" spans="2:6" ht="27" customHeight="1" x14ac:dyDescent="0.25">
      <c r="B17" s="137"/>
      <c r="C17" s="137"/>
      <c r="D17" s="137"/>
      <c r="E17" s="137"/>
      <c r="F17" s="137"/>
    </row>
    <row r="18" spans="2:6" ht="27" customHeight="1" x14ac:dyDescent="0.25">
      <c r="B18" s="137"/>
      <c r="C18" s="137"/>
      <c r="D18" s="137"/>
      <c r="E18" s="137"/>
      <c r="F18" s="137"/>
    </row>
    <row r="19" spans="2:6" ht="27" customHeight="1" x14ac:dyDescent="0.25">
      <c r="B19" s="137"/>
      <c r="C19" s="137"/>
      <c r="D19" s="137"/>
      <c r="E19" s="137"/>
      <c r="F19" s="137"/>
    </row>
    <row r="20" spans="2:6" ht="27" customHeight="1" x14ac:dyDescent="0.25">
      <c r="B20" s="137"/>
      <c r="C20" s="137"/>
      <c r="D20" s="137"/>
      <c r="E20" s="137"/>
      <c r="F20" s="137"/>
    </row>
    <row r="21" spans="2:6" ht="27" customHeight="1" x14ac:dyDescent="0.25">
      <c r="B21" s="137"/>
      <c r="C21" s="137"/>
      <c r="D21" s="137"/>
      <c r="E21" s="137"/>
      <c r="F21" s="137"/>
    </row>
    <row r="22" spans="2:6" ht="27" customHeight="1" x14ac:dyDescent="0.25">
      <c r="B22" s="137"/>
      <c r="C22" s="137"/>
      <c r="D22" s="137"/>
      <c r="E22" s="137"/>
      <c r="F22" s="137"/>
    </row>
    <row r="23" spans="2:6" ht="27" customHeight="1" x14ac:dyDescent="0.25">
      <c r="B23" s="137"/>
      <c r="C23" s="137"/>
      <c r="D23" s="137"/>
      <c r="E23" s="137"/>
      <c r="F23" s="137"/>
    </row>
    <row r="24" spans="2:6" ht="27" customHeight="1" x14ac:dyDescent="0.25">
      <c r="B24" s="137"/>
      <c r="C24" s="137"/>
      <c r="D24" s="137"/>
      <c r="E24" s="137"/>
      <c r="F24" s="137"/>
    </row>
    <row r="25" spans="2:6" ht="27" customHeight="1" x14ac:dyDescent="0.25">
      <c r="B25" s="137"/>
      <c r="C25" s="137"/>
      <c r="D25" s="137"/>
      <c r="E25" s="137"/>
      <c r="F25" s="137"/>
    </row>
    <row r="26" spans="2:6" ht="27" customHeight="1" x14ac:dyDescent="0.25">
      <c r="B26" s="137"/>
      <c r="C26" s="137"/>
      <c r="D26" s="137"/>
      <c r="E26" s="137"/>
      <c r="F26" s="137"/>
    </row>
    <row r="27" spans="2:6" ht="27" customHeight="1" x14ac:dyDescent="0.25">
      <c r="B27" s="137"/>
      <c r="C27" s="137"/>
      <c r="D27" s="137"/>
      <c r="E27" s="137"/>
      <c r="F27" s="137"/>
    </row>
    <row r="28" spans="2:6" ht="27" customHeight="1" x14ac:dyDescent="0.25">
      <c r="B28" s="137"/>
      <c r="C28" s="137"/>
      <c r="D28" s="137"/>
      <c r="E28" s="137"/>
      <c r="F28" s="137"/>
    </row>
    <row r="29" spans="2:6" ht="27" customHeight="1" x14ac:dyDescent="0.25">
      <c r="B29" s="137"/>
      <c r="C29" s="137"/>
      <c r="D29" s="137"/>
      <c r="E29" s="137"/>
      <c r="F29" s="137"/>
    </row>
    <row r="30" spans="2:6" ht="27" customHeight="1" x14ac:dyDescent="0.25">
      <c r="B30" s="137"/>
      <c r="C30" s="137"/>
      <c r="D30" s="137"/>
      <c r="E30" s="137"/>
      <c r="F30" s="137"/>
    </row>
    <row r="31" spans="2:6" ht="27" customHeight="1" x14ac:dyDescent="0.25">
      <c r="B31" s="137"/>
      <c r="C31" s="137"/>
      <c r="D31" s="137"/>
      <c r="E31" s="137"/>
      <c r="F31" s="137"/>
    </row>
    <row r="32" spans="2:6" ht="27" customHeight="1" x14ac:dyDescent="0.25">
      <c r="B32" s="137"/>
      <c r="C32" s="137"/>
      <c r="D32" s="137"/>
      <c r="E32" s="137"/>
      <c r="F32" s="137"/>
    </row>
    <row r="33" spans="2:6" ht="27" customHeight="1" x14ac:dyDescent="0.25">
      <c r="B33" s="137"/>
      <c r="C33" s="137"/>
      <c r="D33" s="137"/>
      <c r="E33" s="137"/>
      <c r="F33" s="137"/>
    </row>
    <row r="34" spans="2:6" ht="27" customHeight="1" x14ac:dyDescent="0.25">
      <c r="B34" s="137"/>
      <c r="C34" s="137"/>
      <c r="D34" s="137"/>
      <c r="E34" s="137"/>
      <c r="F34" s="137"/>
    </row>
    <row r="35" spans="2:6" ht="27" customHeight="1" x14ac:dyDescent="0.25">
      <c r="B35" s="137"/>
      <c r="C35" s="137"/>
      <c r="D35" s="137"/>
      <c r="E35" s="137"/>
      <c r="F35" s="137"/>
    </row>
    <row r="36" spans="2:6" ht="27" customHeight="1" x14ac:dyDescent="0.25">
      <c r="B36" s="137"/>
      <c r="C36" s="137"/>
      <c r="D36" s="137"/>
      <c r="E36" s="137"/>
      <c r="F36" s="137"/>
    </row>
    <row r="37" spans="2:6" ht="27" customHeight="1" x14ac:dyDescent="0.25">
      <c r="B37" s="137"/>
      <c r="C37" s="137"/>
      <c r="D37" s="137"/>
      <c r="E37" s="137"/>
      <c r="F37" s="137"/>
    </row>
    <row r="38" spans="2:6" ht="27" customHeight="1" x14ac:dyDescent="0.25">
      <c r="B38" s="137"/>
      <c r="C38" s="137"/>
      <c r="D38" s="137"/>
      <c r="E38" s="137"/>
      <c r="F38" s="137"/>
    </row>
    <row r="39" spans="2:6" ht="27" customHeight="1" x14ac:dyDescent="0.25">
      <c r="B39" s="137"/>
      <c r="C39" s="137"/>
      <c r="D39" s="137"/>
      <c r="E39" s="137"/>
      <c r="F39" s="137"/>
    </row>
    <row r="40" spans="2:6" ht="27" x14ac:dyDescent="0.25">
      <c r="B40" s="137"/>
      <c r="C40" s="137"/>
      <c r="D40" s="137"/>
      <c r="E40" s="137"/>
      <c r="F40" s="137"/>
    </row>
    <row r="41" spans="2:6" ht="27" x14ac:dyDescent="0.25">
      <c r="B41" s="137"/>
      <c r="C41" s="137"/>
      <c r="D41" s="137"/>
      <c r="E41" s="137"/>
      <c r="F41" s="137"/>
    </row>
    <row r="42" spans="2:6" ht="27" x14ac:dyDescent="0.25">
      <c r="B42" s="137"/>
      <c r="C42" s="137"/>
      <c r="D42" s="137"/>
      <c r="E42" s="137"/>
      <c r="F42" s="137"/>
    </row>
    <row r="43" spans="2:6" ht="27" x14ac:dyDescent="0.25">
      <c r="B43" s="137"/>
      <c r="C43" s="137"/>
      <c r="D43" s="137"/>
      <c r="E43" s="137"/>
      <c r="F43" s="137"/>
    </row>
    <row r="44" spans="2:6" ht="27" x14ac:dyDescent="0.25">
      <c r="B44" s="137"/>
      <c r="C44" s="137"/>
      <c r="D44" s="137"/>
      <c r="E44" s="137"/>
      <c r="F44" s="137"/>
    </row>
    <row r="45" spans="2:6" ht="27" x14ac:dyDescent="0.25">
      <c r="B45" s="137"/>
      <c r="C45" s="137"/>
      <c r="D45" s="137"/>
      <c r="E45" s="137"/>
      <c r="F45" s="137"/>
    </row>
    <row r="47" spans="2:6" x14ac:dyDescent="0.25">
      <c r="B47" s="108" t="str">
        <f>VALORES!$B$11</f>
        <v>Fortalezas del proceso</v>
      </c>
      <c r="C47" s="109"/>
    </row>
    <row r="48" spans="2:6" ht="27.75" customHeight="1" x14ac:dyDescent="0.25">
      <c r="B48" s="110" t="s">
        <v>98</v>
      </c>
      <c r="C48" s="111"/>
      <c r="D48" s="111"/>
      <c r="E48" s="111"/>
      <c r="F48" s="111"/>
    </row>
    <row r="49" spans="2:6" ht="27.75" customHeight="1" x14ac:dyDescent="0.25">
      <c r="B49" s="112"/>
      <c r="C49" s="111"/>
      <c r="D49" s="111"/>
      <c r="E49" s="111"/>
      <c r="F49" s="111"/>
    </row>
    <row r="50" spans="2:6" ht="27.75" customHeight="1" x14ac:dyDescent="0.25">
      <c r="B50" s="113"/>
      <c r="C50" s="114"/>
      <c r="D50" s="114"/>
      <c r="E50" s="114"/>
      <c r="F50" s="114"/>
    </row>
    <row r="51" spans="2:6" ht="27" x14ac:dyDescent="0.25">
      <c r="B51" s="103"/>
      <c r="C51" s="103"/>
      <c r="D51" s="103"/>
      <c r="E51" s="103"/>
      <c r="F51" s="103"/>
    </row>
    <row r="52" spans="2:6" ht="27" x14ac:dyDescent="0.25">
      <c r="B52" s="103"/>
      <c r="C52" s="103"/>
      <c r="D52" s="103"/>
      <c r="E52" s="103"/>
      <c r="F52" s="103"/>
    </row>
    <row r="53" spans="2:6" ht="27" x14ac:dyDescent="0.25">
      <c r="B53" s="103"/>
      <c r="C53" s="103"/>
      <c r="D53" s="103"/>
      <c r="E53" s="103"/>
      <c r="F53" s="103"/>
    </row>
    <row r="54" spans="2:6" ht="27" x14ac:dyDescent="0.25">
      <c r="B54" s="103"/>
      <c r="C54" s="103"/>
      <c r="D54" s="103"/>
      <c r="E54" s="103"/>
      <c r="F54" s="103"/>
    </row>
    <row r="55" spans="2:6" ht="27" x14ac:dyDescent="0.25">
      <c r="B55" s="103"/>
      <c r="C55" s="103"/>
      <c r="D55" s="103"/>
      <c r="E55" s="103"/>
      <c r="F55" s="103"/>
    </row>
    <row r="56" spans="2:6" ht="27" x14ac:dyDescent="0.25">
      <c r="B56" s="103"/>
      <c r="C56" s="103"/>
      <c r="D56" s="103"/>
      <c r="E56" s="103"/>
      <c r="F56" s="103"/>
    </row>
    <row r="57" spans="2:6" ht="27" x14ac:dyDescent="0.25">
      <c r="B57" s="103"/>
      <c r="C57" s="103"/>
      <c r="D57" s="103"/>
      <c r="E57" s="103"/>
      <c r="F57" s="103"/>
    </row>
    <row r="58" spans="2:6" ht="27" x14ac:dyDescent="0.25">
      <c r="B58" s="103"/>
      <c r="C58" s="103"/>
      <c r="D58" s="103"/>
      <c r="E58" s="103"/>
      <c r="F58" s="103"/>
    </row>
    <row r="59" spans="2:6" ht="27" x14ac:dyDescent="0.25">
      <c r="B59" s="103"/>
      <c r="C59" s="103"/>
      <c r="D59" s="103"/>
      <c r="E59" s="103"/>
      <c r="F59" s="103"/>
    </row>
    <row r="60" spans="2:6" ht="27" x14ac:dyDescent="0.25">
      <c r="B60" s="103"/>
      <c r="C60" s="103"/>
      <c r="D60" s="103"/>
      <c r="E60" s="103"/>
      <c r="F60" s="103"/>
    </row>
    <row r="61" spans="2:6" ht="27" x14ac:dyDescent="0.25">
      <c r="B61" s="103"/>
      <c r="C61" s="103"/>
      <c r="D61" s="103"/>
      <c r="E61" s="103"/>
      <c r="F61" s="103"/>
    </row>
    <row r="62" spans="2:6" ht="27" x14ac:dyDescent="0.25">
      <c r="B62" s="59"/>
      <c r="C62" s="59"/>
    </row>
    <row r="63" spans="2:6" x14ac:dyDescent="0.25">
      <c r="B63" s="108" t="str">
        <f>VALORES!$B$12</f>
        <v>Debilidades  del proceso</v>
      </c>
      <c r="C63" s="109"/>
    </row>
    <row r="64" spans="2:6" ht="27.75" customHeight="1" x14ac:dyDescent="0.25">
      <c r="B64" s="110" t="s">
        <v>99</v>
      </c>
      <c r="C64" s="115"/>
      <c r="D64" s="115"/>
      <c r="E64" s="115"/>
      <c r="F64" s="115"/>
    </row>
    <row r="65" spans="2:6" ht="27.75" customHeight="1" x14ac:dyDescent="0.25">
      <c r="B65" s="110"/>
      <c r="C65" s="115"/>
      <c r="D65" s="115"/>
      <c r="E65" s="115"/>
      <c r="F65" s="115"/>
    </row>
    <row r="66" spans="2:6" ht="27.75" customHeight="1" x14ac:dyDescent="0.25">
      <c r="B66" s="116"/>
      <c r="C66" s="117"/>
      <c r="D66" s="117"/>
      <c r="E66" s="117"/>
      <c r="F66" s="117"/>
    </row>
    <row r="67" spans="2:6" ht="27" x14ac:dyDescent="0.25">
      <c r="B67" s="103"/>
      <c r="C67" s="103"/>
      <c r="D67" s="103"/>
      <c r="E67" s="103"/>
      <c r="F67" s="103"/>
    </row>
    <row r="68" spans="2:6" ht="27" x14ac:dyDescent="0.25">
      <c r="B68" s="103"/>
      <c r="C68" s="103"/>
      <c r="D68" s="103"/>
      <c r="E68" s="103"/>
      <c r="F68" s="103"/>
    </row>
    <row r="69" spans="2:6" ht="27" x14ac:dyDescent="0.25">
      <c r="B69" s="103"/>
      <c r="C69" s="103"/>
      <c r="D69" s="103"/>
      <c r="E69" s="103"/>
      <c r="F69" s="103"/>
    </row>
    <row r="70" spans="2:6" ht="27" x14ac:dyDescent="0.25">
      <c r="B70" s="103"/>
      <c r="C70" s="103"/>
      <c r="D70" s="103"/>
      <c r="E70" s="103"/>
      <c r="F70" s="103"/>
    </row>
    <row r="71" spans="2:6" ht="27" x14ac:dyDescent="0.25">
      <c r="B71" s="103"/>
      <c r="C71" s="103"/>
      <c r="D71" s="103"/>
      <c r="E71" s="103"/>
      <c r="F71" s="103"/>
    </row>
    <row r="72" spans="2:6" ht="27" x14ac:dyDescent="0.25">
      <c r="B72" s="103"/>
      <c r="C72" s="103"/>
      <c r="D72" s="103"/>
      <c r="E72" s="103"/>
      <c r="F72" s="103"/>
    </row>
    <row r="73" spans="2:6" ht="27" x14ac:dyDescent="0.25">
      <c r="B73" s="103"/>
      <c r="C73" s="103"/>
      <c r="D73" s="103"/>
      <c r="E73" s="103"/>
      <c r="F73" s="103"/>
    </row>
    <row r="74" spans="2:6" ht="27" x14ac:dyDescent="0.25">
      <c r="B74" s="103"/>
      <c r="C74" s="103"/>
      <c r="D74" s="103"/>
      <c r="E74" s="103"/>
      <c r="F74" s="103"/>
    </row>
    <row r="75" spans="2:6" ht="27" x14ac:dyDescent="0.25">
      <c r="B75" s="103"/>
      <c r="C75" s="103"/>
      <c r="D75" s="103"/>
      <c r="E75" s="103"/>
      <c r="F75" s="103"/>
    </row>
    <row r="76" spans="2:6" ht="27" x14ac:dyDescent="0.25">
      <c r="B76" s="103"/>
      <c r="C76" s="103"/>
      <c r="D76" s="103"/>
      <c r="E76" s="103"/>
      <c r="F76" s="103"/>
    </row>
    <row r="77" spans="2:6" ht="27" x14ac:dyDescent="0.25">
      <c r="B77" s="103"/>
      <c r="C77" s="103"/>
      <c r="D77" s="103"/>
      <c r="E77" s="103"/>
      <c r="F77" s="103"/>
    </row>
    <row r="79" spans="2:6" x14ac:dyDescent="0.25">
      <c r="B79" s="108" t="str">
        <f>VALORES!$B$13</f>
        <v>Identificación de Riesgos del Proceso</v>
      </c>
      <c r="C79" s="109"/>
    </row>
    <row r="80" spans="2:6" ht="27.75" customHeight="1" x14ac:dyDescent="0.25">
      <c r="B80" s="110" t="s">
        <v>191</v>
      </c>
      <c r="C80" s="115"/>
      <c r="D80" s="115"/>
      <c r="E80" s="115"/>
      <c r="F80" s="115"/>
    </row>
    <row r="81" spans="2:6" ht="27" x14ac:dyDescent="0.25">
      <c r="B81" s="103"/>
      <c r="C81" s="103"/>
      <c r="D81" s="103"/>
      <c r="E81" s="103"/>
      <c r="F81" s="103"/>
    </row>
    <row r="82" spans="2:6" ht="27" x14ac:dyDescent="0.25">
      <c r="B82" s="103"/>
      <c r="C82" s="103"/>
      <c r="D82" s="103"/>
      <c r="E82" s="103"/>
      <c r="F82" s="103"/>
    </row>
    <row r="83" spans="2:6" ht="27" x14ac:dyDescent="0.25">
      <c r="B83" s="103"/>
      <c r="C83" s="103"/>
      <c r="D83" s="103"/>
      <c r="E83" s="103"/>
      <c r="F83" s="103"/>
    </row>
    <row r="84" spans="2:6" ht="27" x14ac:dyDescent="0.25">
      <c r="B84" s="103"/>
      <c r="C84" s="103"/>
      <c r="D84" s="103"/>
      <c r="E84" s="103"/>
      <c r="F84" s="103"/>
    </row>
    <row r="85" spans="2:6" ht="27" x14ac:dyDescent="0.25">
      <c r="B85" s="103"/>
      <c r="C85" s="103"/>
      <c r="D85" s="103"/>
      <c r="E85" s="103"/>
      <c r="F85" s="103"/>
    </row>
    <row r="86" spans="2:6" ht="27" x14ac:dyDescent="0.25">
      <c r="B86" s="103"/>
      <c r="C86" s="103"/>
      <c r="D86" s="103"/>
      <c r="E86" s="103"/>
      <c r="F86" s="103"/>
    </row>
    <row r="87" spans="2:6" ht="27" x14ac:dyDescent="0.25">
      <c r="B87" s="103"/>
      <c r="C87" s="103"/>
      <c r="D87" s="103"/>
      <c r="E87" s="103"/>
      <c r="F87" s="103"/>
    </row>
    <row r="88" spans="2:6" ht="27" x14ac:dyDescent="0.25">
      <c r="B88" s="103"/>
      <c r="C88" s="103"/>
      <c r="D88" s="103"/>
      <c r="E88" s="103"/>
      <c r="F88" s="103"/>
    </row>
    <row r="89" spans="2:6" ht="27" x14ac:dyDescent="0.25">
      <c r="B89" s="103"/>
      <c r="C89" s="103"/>
      <c r="D89" s="103"/>
      <c r="E89" s="103"/>
      <c r="F89" s="103"/>
    </row>
    <row r="90" spans="2:6" ht="27" x14ac:dyDescent="0.25">
      <c r="B90" s="103"/>
      <c r="C90" s="103"/>
      <c r="D90" s="103"/>
      <c r="E90" s="103"/>
      <c r="F90" s="103"/>
    </row>
    <row r="91" spans="2:6" ht="27" x14ac:dyDescent="0.25">
      <c r="B91" s="103"/>
      <c r="C91" s="103"/>
      <c r="D91" s="103"/>
      <c r="E91" s="103"/>
      <c r="F91" s="103"/>
    </row>
    <row r="93" spans="2:6" x14ac:dyDescent="0.25">
      <c r="B93" s="108" t="str">
        <f>VALORES!$B$15</f>
        <v>Comentarios</v>
      </c>
      <c r="C93" s="109"/>
    </row>
    <row r="94" spans="2:6" ht="27.75" customHeight="1" x14ac:dyDescent="0.25">
      <c r="B94" s="110" t="s">
        <v>97</v>
      </c>
      <c r="C94" s="115"/>
      <c r="D94" s="115"/>
      <c r="E94" s="115"/>
      <c r="F94" s="115"/>
    </row>
    <row r="95" spans="2:6" ht="27.75" customHeight="1" x14ac:dyDescent="0.25">
      <c r="B95" s="116"/>
      <c r="C95" s="117"/>
      <c r="D95" s="117"/>
      <c r="E95" s="117"/>
      <c r="F95" s="117"/>
    </row>
    <row r="96" spans="2:6" ht="18" customHeight="1" x14ac:dyDescent="0.25">
      <c r="B96" s="103"/>
      <c r="C96" s="103"/>
      <c r="D96" s="103"/>
      <c r="E96" s="103"/>
      <c r="F96" s="103"/>
    </row>
    <row r="97" spans="2:6" ht="27" x14ac:dyDescent="0.25">
      <c r="B97" s="103"/>
      <c r="C97" s="103"/>
      <c r="D97" s="103"/>
      <c r="E97" s="103"/>
      <c r="F97" s="103"/>
    </row>
    <row r="98" spans="2:6" ht="27" x14ac:dyDescent="0.25">
      <c r="B98" s="103"/>
      <c r="C98" s="103"/>
      <c r="D98" s="103"/>
      <c r="E98" s="103"/>
      <c r="F98" s="103"/>
    </row>
    <row r="99" spans="2:6" ht="27" x14ac:dyDescent="0.25">
      <c r="B99" s="103"/>
      <c r="C99" s="103"/>
      <c r="D99" s="103"/>
      <c r="E99" s="103"/>
      <c r="F99" s="103"/>
    </row>
    <row r="100" spans="2:6" ht="27" x14ac:dyDescent="0.25">
      <c r="B100" s="103"/>
      <c r="C100" s="103"/>
      <c r="D100" s="103"/>
      <c r="E100" s="103"/>
      <c r="F100" s="103"/>
    </row>
    <row r="101" spans="2:6" ht="27" x14ac:dyDescent="0.25">
      <c r="B101" s="103"/>
      <c r="C101" s="103"/>
      <c r="D101" s="103"/>
      <c r="E101" s="103"/>
      <c r="F101" s="103"/>
    </row>
    <row r="102" spans="2:6" ht="27" x14ac:dyDescent="0.25">
      <c r="B102" s="103"/>
      <c r="C102" s="103"/>
      <c r="D102" s="103"/>
      <c r="E102" s="103"/>
      <c r="F102" s="103"/>
    </row>
    <row r="103" spans="2:6" ht="27" x14ac:dyDescent="0.25">
      <c r="B103" s="103"/>
      <c r="C103" s="103"/>
      <c r="D103" s="103"/>
      <c r="E103" s="103"/>
      <c r="F103" s="103"/>
    </row>
    <row r="104" spans="2:6" ht="27" x14ac:dyDescent="0.25">
      <c r="B104" s="103"/>
      <c r="C104" s="103"/>
      <c r="D104" s="103"/>
      <c r="E104" s="103"/>
      <c r="F104" s="103"/>
    </row>
    <row r="105" spans="2:6" ht="27" x14ac:dyDescent="0.25">
      <c r="B105" s="103"/>
      <c r="C105" s="103"/>
      <c r="D105" s="103"/>
      <c r="E105" s="103"/>
      <c r="F105" s="103"/>
    </row>
    <row r="106" spans="2:6" ht="27" x14ac:dyDescent="0.25">
      <c r="B106" s="103"/>
      <c r="C106" s="103"/>
      <c r="D106" s="103"/>
      <c r="E106" s="103"/>
      <c r="F106" s="103"/>
    </row>
    <row r="108" spans="2:6" ht="26.25" customHeight="1" x14ac:dyDescent="0.25">
      <c r="B108" s="108" t="str">
        <f>VALORES!$B$14</f>
        <v>Referencia a papeles de trabajo</v>
      </c>
      <c r="C108" s="109"/>
    </row>
    <row r="109" spans="2:6" ht="31.5" customHeight="1" x14ac:dyDescent="0.25">
      <c r="B109" s="110" t="s">
        <v>101</v>
      </c>
      <c r="C109" s="115"/>
      <c r="D109" s="115"/>
      <c r="E109" s="115"/>
      <c r="F109" s="115"/>
    </row>
    <row r="110" spans="2:6" ht="26.25" customHeight="1" x14ac:dyDescent="0.25">
      <c r="B110" s="110"/>
      <c r="C110" s="115"/>
      <c r="D110" s="115"/>
      <c r="E110" s="115"/>
      <c r="F110" s="115"/>
    </row>
    <row r="111" spans="2:6" ht="26.25" customHeight="1" x14ac:dyDescent="0.25">
      <c r="B111" s="110"/>
      <c r="C111" s="115"/>
      <c r="D111" s="115"/>
      <c r="E111" s="115"/>
      <c r="F111" s="115"/>
    </row>
    <row r="112" spans="2:6" ht="26.25" customHeight="1" x14ac:dyDescent="0.25">
      <c r="B112" s="116"/>
      <c r="C112" s="117"/>
      <c r="D112" s="117"/>
      <c r="E112" s="117"/>
      <c r="F112" s="117"/>
    </row>
    <row r="113" spans="2:6" ht="27" x14ac:dyDescent="0.25">
      <c r="B113" s="103"/>
      <c r="C113" s="103"/>
      <c r="D113" s="103"/>
      <c r="E113" s="103"/>
      <c r="F113" s="103"/>
    </row>
    <row r="114" spans="2:6" ht="27" x14ac:dyDescent="0.25">
      <c r="B114" s="103"/>
      <c r="C114" s="103"/>
      <c r="D114" s="103"/>
      <c r="E114" s="103"/>
      <c r="F114" s="103"/>
    </row>
    <row r="115" spans="2:6" ht="27" x14ac:dyDescent="0.25">
      <c r="B115" s="103"/>
      <c r="C115" s="103"/>
      <c r="D115" s="103"/>
      <c r="E115" s="103"/>
      <c r="F115" s="103"/>
    </row>
    <row r="116" spans="2:6" ht="27" x14ac:dyDescent="0.25">
      <c r="B116" s="103"/>
      <c r="C116" s="103"/>
      <c r="D116" s="103"/>
      <c r="E116" s="103"/>
      <c r="F116" s="103"/>
    </row>
    <row r="117" spans="2:6" ht="27" x14ac:dyDescent="0.25">
      <c r="B117" s="103"/>
      <c r="C117" s="103"/>
      <c r="D117" s="103"/>
      <c r="E117" s="103"/>
      <c r="F117" s="103"/>
    </row>
    <row r="118" spans="2:6" ht="27" x14ac:dyDescent="0.25">
      <c r="B118" s="103"/>
      <c r="C118" s="103"/>
      <c r="D118" s="103"/>
      <c r="E118" s="103"/>
      <c r="F118" s="103"/>
    </row>
    <row r="119" spans="2:6" ht="27" x14ac:dyDescent="0.25">
      <c r="B119" s="103"/>
      <c r="C119" s="103"/>
      <c r="D119" s="103"/>
      <c r="E119" s="103"/>
      <c r="F119" s="103"/>
    </row>
    <row r="120" spans="2:6" ht="27" x14ac:dyDescent="0.25">
      <c r="B120" s="103"/>
      <c r="C120" s="103"/>
      <c r="D120" s="103"/>
      <c r="E120" s="103"/>
      <c r="F120" s="103"/>
    </row>
    <row r="121" spans="2:6" ht="27" x14ac:dyDescent="0.25">
      <c r="B121" s="103"/>
      <c r="C121" s="103"/>
      <c r="D121" s="103"/>
      <c r="E121" s="103"/>
      <c r="F121" s="103"/>
    </row>
    <row r="122" spans="2:6" ht="27" x14ac:dyDescent="0.25">
      <c r="B122" s="103"/>
      <c r="C122" s="103"/>
      <c r="D122" s="103"/>
      <c r="E122" s="103"/>
      <c r="F122" s="103"/>
    </row>
    <row r="123" spans="2:6" ht="27" x14ac:dyDescent="0.25">
      <c r="B123" s="103"/>
      <c r="C123" s="103"/>
      <c r="D123" s="103"/>
      <c r="E123" s="103"/>
      <c r="F123" s="103"/>
    </row>
  </sheetData>
  <sheetProtection formatCells="0" formatColumns="0" formatRows="0" selectLockedCells="1"/>
  <protectedRanges>
    <protectedRange sqref="B45 B16:B44" name="Rango1_4"/>
    <protectedRange sqref="B96:B106 B113 B67:B78 B51:B62 B81:B92 C62:C92" name="Rango1_1"/>
  </protectedRanges>
  <mergeCells count="20">
    <mergeCell ref="B47:C47"/>
    <mergeCell ref="B48:F50"/>
    <mergeCell ref="B7:F7"/>
    <mergeCell ref="B8:F8"/>
    <mergeCell ref="B10:F10"/>
    <mergeCell ref="B15:C15"/>
    <mergeCell ref="B16:F45"/>
    <mergeCell ref="B51:F61"/>
    <mergeCell ref="B63:C63"/>
    <mergeCell ref="B64:F66"/>
    <mergeCell ref="B67:F77"/>
    <mergeCell ref="B79:C79"/>
    <mergeCell ref="B108:C108"/>
    <mergeCell ref="B109:F112"/>
    <mergeCell ref="B113:F123"/>
    <mergeCell ref="B80:F80"/>
    <mergeCell ref="B81:F91"/>
    <mergeCell ref="B93:C93"/>
    <mergeCell ref="B94:F95"/>
    <mergeCell ref="B96:F106"/>
  </mergeCells>
  <conditionalFormatting sqref="B1:B3 B124:B1048576 B46 E11:E13 B6 B9">
    <cfRule type="containsText" dxfId="143" priority="19" operator="containsText" text="EVALUE">
      <formula>NOT(ISERROR(SEARCH("EVALUE",B1)))</formula>
    </cfRule>
  </conditionalFormatting>
  <conditionalFormatting sqref="B14">
    <cfRule type="containsText" dxfId="142" priority="18" operator="containsText" text="EVALUE">
      <formula>NOT(ISERROR(SEARCH("EVALUE",B14)))</formula>
    </cfRule>
  </conditionalFormatting>
  <conditionalFormatting sqref="B13">
    <cfRule type="containsText" dxfId="141" priority="4" operator="containsText" text="DEBIL">
      <formula>NOT(ISERROR(SEARCH("DEBIL",B13)))</formula>
    </cfRule>
    <cfRule type="containsText" dxfId="140" priority="5" operator="containsText" text="MEJORABLE">
      <formula>NOT(ISERROR(SEARCH("MEJORABLE",B13)))</formula>
    </cfRule>
    <cfRule type="containsText" dxfId="139" priority="6" operator="containsText" text="ACEPTABLE">
      <formula>NOT(ISERROR(SEARCH("ACEPTABLE",B13)))</formula>
    </cfRule>
    <cfRule type="containsText" dxfId="138" priority="7" operator="containsText" text="FUERTE">
      <formula>NOT(ISERROR(SEARCH("FUERTE",B13)))</formula>
    </cfRule>
    <cfRule type="containsText" dxfId="137" priority="8" operator="containsText" text="EVALUE">
      <formula>NOT(ISERROR(SEARCH("EVALUE",B13)))</formula>
    </cfRule>
  </conditionalFormatting>
  <conditionalFormatting sqref="B107">
    <cfRule type="containsText" dxfId="136" priority="3" operator="containsText" text="EVALUE">
      <formula>NOT(ISERROR(SEARCH("EVALUE",B107)))</formula>
    </cfRule>
  </conditionalFormatting>
  <conditionalFormatting sqref="B78 B92">
    <cfRule type="containsText" dxfId="135" priority="2" operator="containsText" text="EVALUE">
      <formula>NOT(ISERROR(SEARCH("EVALUE",B78)))</formula>
    </cfRule>
  </conditionalFormatting>
  <conditionalFormatting sqref="B5">
    <cfRule type="containsText" dxfId="134" priority="1" operator="containsText" text="EVALUE">
      <formula>NOT(ISERROR(SEARCH("EVALUE",B5)))</formula>
    </cfRule>
  </conditionalFormatting>
  <printOptions horizontalCentered="1" verticalCentered="1"/>
  <pageMargins left="0.23622047244094491" right="0.23622047244094491" top="1.1417322834645669" bottom="0.74803149606299213" header="0.31496062992125984" footer="0.31496062992125984"/>
  <pageSetup scale="34" orientation="portrait" r:id="rId1"/>
  <rowBreaks count="2" manualBreakCount="2">
    <brk id="35" max="16383" man="1"/>
    <brk id="77"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VALORES!$E$3:$E$7</xm:f>
          </x14:formula1>
          <xm:sqref>B13</xm:sqref>
        </x14:dataValidation>
      </x14:dataValidations>
    </ext>
  </extLst>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B2:O108"/>
  <sheetViews>
    <sheetView showGridLines="0" topLeftCell="A87" zoomScale="55" zoomScaleNormal="55" zoomScaleSheetLayoutView="40" workbookViewId="0">
      <selection activeCell="B93" sqref="B93:F110"/>
    </sheetView>
  </sheetViews>
  <sheetFormatPr baseColWidth="10" defaultColWidth="11.42578125" defaultRowHeight="27.75" x14ac:dyDescent="0.25"/>
  <cols>
    <col min="1" max="1" width="11.42578125" style="52"/>
    <col min="2" max="2" width="55.140625" style="57" customWidth="1"/>
    <col min="3" max="3" width="29.42578125" style="58" customWidth="1"/>
    <col min="4" max="4" width="14.5703125" style="52" customWidth="1"/>
    <col min="5" max="5" width="18.85546875" style="52" customWidth="1"/>
    <col min="6" max="6" width="110.42578125" style="56" customWidth="1"/>
    <col min="7" max="7" width="30.5703125" style="52" customWidth="1"/>
    <col min="8" max="8" width="32.5703125" style="52" bestFit="1" customWidth="1"/>
    <col min="9" max="9" width="17.7109375" style="56" customWidth="1"/>
    <col min="10" max="10" width="34" style="56" customWidth="1"/>
    <col min="11" max="11" width="17.7109375" style="52" customWidth="1"/>
    <col min="12" max="12" width="15" style="56" customWidth="1"/>
    <col min="13" max="13" width="41.140625" style="56" customWidth="1"/>
    <col min="14" max="14" width="17.7109375" style="52" customWidth="1"/>
    <col min="15" max="15" width="14.7109375" style="56" customWidth="1"/>
    <col min="16" max="16" width="9.42578125" style="52" customWidth="1"/>
    <col min="17" max="16384" width="11.42578125" style="52"/>
  </cols>
  <sheetData>
    <row r="2" spans="2:10" ht="30" customHeight="1" x14ac:dyDescent="0.25"/>
    <row r="4" spans="2:10" x14ac:dyDescent="0.25">
      <c r="B4" s="65" t="s">
        <v>80</v>
      </c>
      <c r="C4" s="46" t="s">
        <v>194</v>
      </c>
      <c r="E4" s="64" t="str">
        <f>VALORES!$B$7</f>
        <v>Número</v>
      </c>
      <c r="F4" s="64" t="str">
        <f>VALORES!$B$8</f>
        <v>Proceso valorado</v>
      </c>
      <c r="I4" s="52"/>
      <c r="J4" s="52"/>
    </row>
    <row r="5" spans="2:10" ht="55.5" x14ac:dyDescent="0.25">
      <c r="B5" s="47" t="str">
        <f>IF(C5=VALORES!$B$2,IF(COUNTA(B13,B16,B36,B52,B66,B81,B98)=7,VALORES!$B$27,VALORES!$B$28),VALORES!$B$34)</f>
        <v>NO INCLUIDO EN ALCANCE</v>
      </c>
      <c r="C5" s="48" t="str">
        <f>PROCESOS!$B$26</f>
        <v>NO</v>
      </c>
      <c r="E5" s="43" t="str">
        <f>PROCESOS!$C$26</f>
        <v>3.7</v>
      </c>
      <c r="F5" s="44" t="str">
        <f>PROCESOS!$D26</f>
        <v>Gestionar los activos de TI</v>
      </c>
      <c r="I5" s="52"/>
      <c r="J5" s="52"/>
    </row>
    <row r="6" spans="2:10" x14ac:dyDescent="0.25">
      <c r="B6" s="54"/>
      <c r="C6" s="22"/>
      <c r="E6" s="22"/>
      <c r="F6" s="60"/>
      <c r="I6" s="52"/>
      <c r="J6" s="52"/>
    </row>
    <row r="7" spans="2:10" ht="26.25" customHeight="1" x14ac:dyDescent="0.25">
      <c r="B7" s="118" t="s">
        <v>141</v>
      </c>
      <c r="C7" s="118"/>
      <c r="D7" s="118"/>
      <c r="E7" s="118"/>
      <c r="F7" s="119"/>
      <c r="I7" s="52"/>
      <c r="J7" s="52"/>
    </row>
    <row r="8" spans="2:10" ht="134.25" customHeight="1" x14ac:dyDescent="0.25">
      <c r="B8" s="139" t="str">
        <f>PROCESOS!$E$26</f>
        <v>Gestionar los activos de TI a través de su ciclo de vida para asegurar que su uso aporta valor a un costo óptimo, que se mantendrán en funcionamiento (acorde a los objetivos), que están justificados y protegidos físicamente, y que los activos que son fundamentales para apoyar la capacidad del servicio son fiables y están disponibles. Administrar las licencias de software para asegurar que se adquiere el número óptimo, se mantienen y despliegan en relación con el uso necesario para el negocio y que el software instalado cumple con los acuerdos de licencia.</v>
      </c>
      <c r="C8" s="139"/>
      <c r="D8" s="139"/>
      <c r="E8" s="139"/>
      <c r="F8" s="140"/>
      <c r="I8" s="52"/>
      <c r="J8" s="52"/>
    </row>
    <row r="9" spans="2:10" ht="19.5" customHeight="1" x14ac:dyDescent="0.25">
      <c r="B9" s="54"/>
      <c r="C9" s="22"/>
      <c r="E9" s="22"/>
      <c r="F9" s="60"/>
      <c r="I9" s="52"/>
      <c r="J9" s="52"/>
    </row>
    <row r="10" spans="2:10" ht="24" customHeight="1" x14ac:dyDescent="0.25">
      <c r="B10" s="118" t="str">
        <f>VALORES!$B$23</f>
        <v>INFORMACIÓN REQUERIDA</v>
      </c>
      <c r="C10" s="118"/>
      <c r="D10" s="118"/>
      <c r="E10" s="118"/>
      <c r="F10" s="118"/>
      <c r="I10" s="52"/>
      <c r="J10" s="52"/>
    </row>
    <row r="11" spans="2:10" x14ac:dyDescent="0.25">
      <c r="B11" s="51"/>
      <c r="C11" s="50"/>
      <c r="D11" s="51"/>
      <c r="E11" s="54"/>
      <c r="F11" s="52"/>
      <c r="I11" s="52"/>
      <c r="J11" s="52"/>
    </row>
    <row r="12" spans="2:10" x14ac:dyDescent="0.25">
      <c r="B12" s="49" t="s">
        <v>81</v>
      </c>
      <c r="C12" s="50"/>
      <c r="D12" s="51"/>
      <c r="E12" s="54"/>
      <c r="F12" s="52"/>
      <c r="I12" s="52"/>
      <c r="J12" s="52"/>
    </row>
    <row r="13" spans="2:10" x14ac:dyDescent="0.25">
      <c r="B13" s="53" t="s">
        <v>199</v>
      </c>
      <c r="C13" s="50"/>
      <c r="D13" s="51"/>
      <c r="E13" s="54"/>
      <c r="F13" s="52"/>
      <c r="I13" s="52"/>
      <c r="J13" s="52"/>
    </row>
    <row r="14" spans="2:10" x14ac:dyDescent="0.25">
      <c r="B14" s="54"/>
      <c r="C14" s="22"/>
      <c r="D14" s="51"/>
      <c r="E14" s="50"/>
      <c r="F14" s="52"/>
      <c r="I14" s="52"/>
      <c r="J14" s="52"/>
    </row>
    <row r="15" spans="2:10" ht="26.25" customHeight="1" x14ac:dyDescent="0.25">
      <c r="B15" s="124" t="str">
        <f>VALORES!$B$10</f>
        <v>Criterios de Evaluación</v>
      </c>
      <c r="C15" s="125"/>
      <c r="E15" s="55"/>
    </row>
    <row r="16" spans="2:10" ht="27" x14ac:dyDescent="0.25">
      <c r="B16" s="137" t="s">
        <v>186</v>
      </c>
      <c r="C16" s="137"/>
      <c r="D16" s="137"/>
      <c r="E16" s="137"/>
      <c r="F16" s="137"/>
    </row>
    <row r="17" spans="2:6" ht="27" x14ac:dyDescent="0.25">
      <c r="B17" s="137"/>
      <c r="C17" s="137"/>
      <c r="D17" s="137"/>
      <c r="E17" s="137"/>
      <c r="F17" s="137"/>
    </row>
    <row r="18" spans="2:6" ht="27" x14ac:dyDescent="0.25">
      <c r="B18" s="137"/>
      <c r="C18" s="137"/>
      <c r="D18" s="137"/>
      <c r="E18" s="137"/>
      <c r="F18" s="137"/>
    </row>
    <row r="19" spans="2:6" ht="27" x14ac:dyDescent="0.25">
      <c r="B19" s="137"/>
      <c r="C19" s="137"/>
      <c r="D19" s="137"/>
      <c r="E19" s="137"/>
      <c r="F19" s="137"/>
    </row>
    <row r="20" spans="2:6" ht="27" x14ac:dyDescent="0.25">
      <c r="B20" s="137"/>
      <c r="C20" s="137"/>
      <c r="D20" s="137"/>
      <c r="E20" s="137"/>
      <c r="F20" s="137"/>
    </row>
    <row r="21" spans="2:6" ht="27" x14ac:dyDescent="0.25">
      <c r="B21" s="137"/>
      <c r="C21" s="137"/>
      <c r="D21" s="137"/>
      <c r="E21" s="137"/>
      <c r="F21" s="137"/>
    </row>
    <row r="22" spans="2:6" ht="27" x14ac:dyDescent="0.25">
      <c r="B22" s="137"/>
      <c r="C22" s="137"/>
      <c r="D22" s="137"/>
      <c r="E22" s="137"/>
      <c r="F22" s="137"/>
    </row>
    <row r="23" spans="2:6" ht="27" x14ac:dyDescent="0.25">
      <c r="B23" s="137"/>
      <c r="C23" s="137"/>
      <c r="D23" s="137"/>
      <c r="E23" s="137"/>
      <c r="F23" s="137"/>
    </row>
    <row r="24" spans="2:6" ht="27" x14ac:dyDescent="0.25">
      <c r="B24" s="137"/>
      <c r="C24" s="137"/>
      <c r="D24" s="137"/>
      <c r="E24" s="137"/>
      <c r="F24" s="137"/>
    </row>
    <row r="25" spans="2:6" ht="27" x14ac:dyDescent="0.25">
      <c r="B25" s="137"/>
      <c r="C25" s="137"/>
      <c r="D25" s="137"/>
      <c r="E25" s="137"/>
      <c r="F25" s="137"/>
    </row>
    <row r="26" spans="2:6" ht="27" x14ac:dyDescent="0.25">
      <c r="B26" s="137"/>
      <c r="C26" s="137"/>
      <c r="D26" s="137"/>
      <c r="E26" s="137"/>
      <c r="F26" s="137"/>
    </row>
    <row r="27" spans="2:6" ht="27" x14ac:dyDescent="0.25">
      <c r="B27" s="137"/>
      <c r="C27" s="137"/>
      <c r="D27" s="137"/>
      <c r="E27" s="137"/>
      <c r="F27" s="137"/>
    </row>
    <row r="28" spans="2:6" ht="27" x14ac:dyDescent="0.25">
      <c r="B28" s="137"/>
      <c r="C28" s="137"/>
      <c r="D28" s="137"/>
      <c r="E28" s="137"/>
      <c r="F28" s="137"/>
    </row>
    <row r="29" spans="2:6" ht="27" x14ac:dyDescent="0.25">
      <c r="B29" s="137"/>
      <c r="C29" s="137"/>
      <c r="D29" s="137"/>
      <c r="E29" s="137"/>
      <c r="F29" s="137"/>
    </row>
    <row r="30" spans="2:6" ht="27" x14ac:dyDescent="0.25">
      <c r="B30" s="137"/>
      <c r="C30" s="137"/>
      <c r="D30" s="137"/>
      <c r="E30" s="137"/>
      <c r="F30" s="137"/>
    </row>
    <row r="32" spans="2:6" x14ac:dyDescent="0.25">
      <c r="B32" s="108" t="str">
        <f>VALORES!$B$11</f>
        <v>Fortalezas del proceso</v>
      </c>
      <c r="C32" s="109"/>
    </row>
    <row r="33" spans="2:6" ht="27.75" customHeight="1" x14ac:dyDescent="0.25">
      <c r="B33" s="110" t="s">
        <v>98</v>
      </c>
      <c r="C33" s="111"/>
      <c r="D33" s="111"/>
      <c r="E33" s="111"/>
      <c r="F33" s="111"/>
    </row>
    <row r="34" spans="2:6" ht="27.75" customHeight="1" x14ac:dyDescent="0.25">
      <c r="B34" s="112"/>
      <c r="C34" s="111"/>
      <c r="D34" s="111"/>
      <c r="E34" s="111"/>
      <c r="F34" s="111"/>
    </row>
    <row r="35" spans="2:6" ht="27.75" customHeight="1" x14ac:dyDescent="0.25">
      <c r="B35" s="113"/>
      <c r="C35" s="114"/>
      <c r="D35" s="114"/>
      <c r="E35" s="114"/>
      <c r="F35" s="114"/>
    </row>
    <row r="36" spans="2:6" ht="27" x14ac:dyDescent="0.25">
      <c r="B36" s="103"/>
      <c r="C36" s="103"/>
      <c r="D36" s="103"/>
      <c r="E36" s="103"/>
      <c r="F36" s="103"/>
    </row>
    <row r="37" spans="2:6" ht="27" x14ac:dyDescent="0.25">
      <c r="B37" s="103"/>
      <c r="C37" s="103"/>
      <c r="D37" s="103"/>
      <c r="E37" s="103"/>
      <c r="F37" s="103"/>
    </row>
    <row r="38" spans="2:6" ht="27" x14ac:dyDescent="0.25">
      <c r="B38" s="103"/>
      <c r="C38" s="103"/>
      <c r="D38" s="103"/>
      <c r="E38" s="103"/>
      <c r="F38" s="103"/>
    </row>
    <row r="39" spans="2:6" ht="27" x14ac:dyDescent="0.25">
      <c r="B39" s="103"/>
      <c r="C39" s="103"/>
      <c r="D39" s="103"/>
      <c r="E39" s="103"/>
      <c r="F39" s="103"/>
    </row>
    <row r="40" spans="2:6" ht="27" x14ac:dyDescent="0.25">
      <c r="B40" s="103"/>
      <c r="C40" s="103"/>
      <c r="D40" s="103"/>
      <c r="E40" s="103"/>
      <c r="F40" s="103"/>
    </row>
    <row r="41" spans="2:6" ht="27" x14ac:dyDescent="0.25">
      <c r="B41" s="103"/>
      <c r="C41" s="103"/>
      <c r="D41" s="103"/>
      <c r="E41" s="103"/>
      <c r="F41" s="103"/>
    </row>
    <row r="42" spans="2:6" ht="27" x14ac:dyDescent="0.25">
      <c r="B42" s="103"/>
      <c r="C42" s="103"/>
      <c r="D42" s="103"/>
      <c r="E42" s="103"/>
      <c r="F42" s="103"/>
    </row>
    <row r="43" spans="2:6" ht="27" x14ac:dyDescent="0.25">
      <c r="B43" s="103"/>
      <c r="C43" s="103"/>
      <c r="D43" s="103"/>
      <c r="E43" s="103"/>
      <c r="F43" s="103"/>
    </row>
    <row r="44" spans="2:6" ht="27" x14ac:dyDescent="0.25">
      <c r="B44" s="103"/>
      <c r="C44" s="103"/>
      <c r="D44" s="103"/>
      <c r="E44" s="103"/>
      <c r="F44" s="103"/>
    </row>
    <row r="45" spans="2:6" ht="27" x14ac:dyDescent="0.25">
      <c r="B45" s="103"/>
      <c r="C45" s="103"/>
      <c r="D45" s="103"/>
      <c r="E45" s="103"/>
      <c r="F45" s="103"/>
    </row>
    <row r="46" spans="2:6" ht="27" x14ac:dyDescent="0.25">
      <c r="B46" s="103"/>
      <c r="C46" s="103"/>
      <c r="D46" s="103"/>
      <c r="E46" s="103"/>
      <c r="F46" s="103"/>
    </row>
    <row r="47" spans="2:6" ht="27" x14ac:dyDescent="0.25">
      <c r="B47" s="59"/>
      <c r="C47" s="59"/>
    </row>
    <row r="48" spans="2:6" x14ac:dyDescent="0.25">
      <c r="B48" s="108" t="str">
        <f>VALORES!$B$12</f>
        <v>Debilidades  del proceso</v>
      </c>
      <c r="C48" s="109"/>
    </row>
    <row r="49" spans="2:6" ht="27.75" customHeight="1" x14ac:dyDescent="0.25">
      <c r="B49" s="110" t="s">
        <v>99</v>
      </c>
      <c r="C49" s="115"/>
      <c r="D49" s="115"/>
      <c r="E49" s="115"/>
      <c r="F49" s="115"/>
    </row>
    <row r="50" spans="2:6" ht="27.75" customHeight="1" x14ac:dyDescent="0.25">
      <c r="B50" s="110"/>
      <c r="C50" s="115"/>
      <c r="D50" s="115"/>
      <c r="E50" s="115"/>
      <c r="F50" s="115"/>
    </row>
    <row r="51" spans="2:6" ht="27.75" customHeight="1" x14ac:dyDescent="0.25">
      <c r="B51" s="116"/>
      <c r="C51" s="117"/>
      <c r="D51" s="117"/>
      <c r="E51" s="117"/>
      <c r="F51" s="117"/>
    </row>
    <row r="52" spans="2:6" ht="27" x14ac:dyDescent="0.25">
      <c r="B52" s="103"/>
      <c r="C52" s="103"/>
      <c r="D52" s="103"/>
      <c r="E52" s="103"/>
      <c r="F52" s="103"/>
    </row>
    <row r="53" spans="2:6" ht="27" x14ac:dyDescent="0.25">
      <c r="B53" s="103"/>
      <c r="C53" s="103"/>
      <c r="D53" s="103"/>
      <c r="E53" s="103"/>
      <c r="F53" s="103"/>
    </row>
    <row r="54" spans="2:6" ht="27" x14ac:dyDescent="0.25">
      <c r="B54" s="103"/>
      <c r="C54" s="103"/>
      <c r="D54" s="103"/>
      <c r="E54" s="103"/>
      <c r="F54" s="103"/>
    </row>
    <row r="55" spans="2:6" ht="27" x14ac:dyDescent="0.25">
      <c r="B55" s="103"/>
      <c r="C55" s="103"/>
      <c r="D55" s="103"/>
      <c r="E55" s="103"/>
      <c r="F55" s="103"/>
    </row>
    <row r="56" spans="2:6" ht="27" x14ac:dyDescent="0.25">
      <c r="B56" s="103"/>
      <c r="C56" s="103"/>
      <c r="D56" s="103"/>
      <c r="E56" s="103"/>
      <c r="F56" s="103"/>
    </row>
    <row r="57" spans="2:6" ht="27" x14ac:dyDescent="0.25">
      <c r="B57" s="103"/>
      <c r="C57" s="103"/>
      <c r="D57" s="103"/>
      <c r="E57" s="103"/>
      <c r="F57" s="103"/>
    </row>
    <row r="58" spans="2:6" ht="27" x14ac:dyDescent="0.25">
      <c r="B58" s="103"/>
      <c r="C58" s="103"/>
      <c r="D58" s="103"/>
      <c r="E58" s="103"/>
      <c r="F58" s="103"/>
    </row>
    <row r="59" spans="2:6" ht="27" x14ac:dyDescent="0.25">
      <c r="B59" s="103"/>
      <c r="C59" s="103"/>
      <c r="D59" s="103"/>
      <c r="E59" s="103"/>
      <c r="F59" s="103"/>
    </row>
    <row r="60" spans="2:6" ht="27" x14ac:dyDescent="0.25">
      <c r="B60" s="103"/>
      <c r="C60" s="103"/>
      <c r="D60" s="103"/>
      <c r="E60" s="103"/>
      <c r="F60" s="103"/>
    </row>
    <row r="61" spans="2:6" ht="27" x14ac:dyDescent="0.25">
      <c r="B61" s="103"/>
      <c r="C61" s="103"/>
      <c r="D61" s="103"/>
      <c r="E61" s="103"/>
      <c r="F61" s="103"/>
    </row>
    <row r="62" spans="2:6" ht="27" x14ac:dyDescent="0.25">
      <c r="B62" s="103"/>
      <c r="C62" s="103"/>
      <c r="D62" s="103"/>
      <c r="E62" s="103"/>
      <c r="F62" s="103"/>
    </row>
    <row r="64" spans="2:6" x14ac:dyDescent="0.25">
      <c r="B64" s="108" t="str">
        <f>VALORES!$B$13</f>
        <v>Identificación de Riesgos del Proceso</v>
      </c>
      <c r="C64" s="109"/>
    </row>
    <row r="65" spans="2:6" ht="27.75" customHeight="1" x14ac:dyDescent="0.25">
      <c r="B65" s="110" t="s">
        <v>191</v>
      </c>
      <c r="C65" s="115"/>
      <c r="D65" s="115"/>
      <c r="E65" s="115"/>
      <c r="F65" s="115"/>
    </row>
    <row r="66" spans="2:6" ht="27" x14ac:dyDescent="0.25">
      <c r="B66" s="103"/>
      <c r="C66" s="103"/>
      <c r="D66" s="103"/>
      <c r="E66" s="103"/>
      <c r="F66" s="103"/>
    </row>
    <row r="67" spans="2:6" ht="27" x14ac:dyDescent="0.25">
      <c r="B67" s="103"/>
      <c r="C67" s="103"/>
      <c r="D67" s="103"/>
      <c r="E67" s="103"/>
      <c r="F67" s="103"/>
    </row>
    <row r="68" spans="2:6" ht="27" x14ac:dyDescent="0.25">
      <c r="B68" s="103"/>
      <c r="C68" s="103"/>
      <c r="D68" s="103"/>
      <c r="E68" s="103"/>
      <c r="F68" s="103"/>
    </row>
    <row r="69" spans="2:6" ht="27" x14ac:dyDescent="0.25">
      <c r="B69" s="103"/>
      <c r="C69" s="103"/>
      <c r="D69" s="103"/>
      <c r="E69" s="103"/>
      <c r="F69" s="103"/>
    </row>
    <row r="70" spans="2:6" ht="27" x14ac:dyDescent="0.25">
      <c r="B70" s="103"/>
      <c r="C70" s="103"/>
      <c r="D70" s="103"/>
      <c r="E70" s="103"/>
      <c r="F70" s="103"/>
    </row>
    <row r="71" spans="2:6" ht="27" x14ac:dyDescent="0.25">
      <c r="B71" s="103"/>
      <c r="C71" s="103"/>
      <c r="D71" s="103"/>
      <c r="E71" s="103"/>
      <c r="F71" s="103"/>
    </row>
    <row r="72" spans="2:6" ht="27" x14ac:dyDescent="0.25">
      <c r="B72" s="103"/>
      <c r="C72" s="103"/>
      <c r="D72" s="103"/>
      <c r="E72" s="103"/>
      <c r="F72" s="103"/>
    </row>
    <row r="73" spans="2:6" ht="27" x14ac:dyDescent="0.25">
      <c r="B73" s="103"/>
      <c r="C73" s="103"/>
      <c r="D73" s="103"/>
      <c r="E73" s="103"/>
      <c r="F73" s="103"/>
    </row>
    <row r="74" spans="2:6" ht="27" x14ac:dyDescent="0.25">
      <c r="B74" s="103"/>
      <c r="C74" s="103"/>
      <c r="D74" s="103"/>
      <c r="E74" s="103"/>
      <c r="F74" s="103"/>
    </row>
    <row r="75" spans="2:6" ht="27" x14ac:dyDescent="0.25">
      <c r="B75" s="103"/>
      <c r="C75" s="103"/>
      <c r="D75" s="103"/>
      <c r="E75" s="103"/>
      <c r="F75" s="103"/>
    </row>
    <row r="76" spans="2:6" ht="27" x14ac:dyDescent="0.25">
      <c r="B76" s="103"/>
      <c r="C76" s="103"/>
      <c r="D76" s="103"/>
      <c r="E76" s="103"/>
      <c r="F76" s="103"/>
    </row>
    <row r="78" spans="2:6" x14ac:dyDescent="0.25">
      <c r="B78" s="108" t="str">
        <f>VALORES!$B$15</f>
        <v>Comentarios</v>
      </c>
      <c r="C78" s="109"/>
    </row>
    <row r="79" spans="2:6" ht="27.75" customHeight="1" x14ac:dyDescent="0.25">
      <c r="B79" s="110" t="s">
        <v>97</v>
      </c>
      <c r="C79" s="115"/>
      <c r="D79" s="115"/>
      <c r="E79" s="115"/>
      <c r="F79" s="115"/>
    </row>
    <row r="80" spans="2:6" ht="27.75" customHeight="1" x14ac:dyDescent="0.25">
      <c r="B80" s="116"/>
      <c r="C80" s="117"/>
      <c r="D80" s="117"/>
      <c r="E80" s="117"/>
      <c r="F80" s="117"/>
    </row>
    <row r="81" spans="2:6" ht="18" customHeight="1" x14ac:dyDescent="0.25">
      <c r="B81" s="103"/>
      <c r="C81" s="103"/>
      <c r="D81" s="103"/>
      <c r="E81" s="103"/>
      <c r="F81" s="103"/>
    </row>
    <row r="82" spans="2:6" ht="27" x14ac:dyDescent="0.25">
      <c r="B82" s="103"/>
      <c r="C82" s="103"/>
      <c r="D82" s="103"/>
      <c r="E82" s="103"/>
      <c r="F82" s="103"/>
    </row>
    <row r="83" spans="2:6" ht="27" x14ac:dyDescent="0.25">
      <c r="B83" s="103"/>
      <c r="C83" s="103"/>
      <c r="D83" s="103"/>
      <c r="E83" s="103"/>
      <c r="F83" s="103"/>
    </row>
    <row r="84" spans="2:6" ht="27" x14ac:dyDescent="0.25">
      <c r="B84" s="103"/>
      <c r="C84" s="103"/>
      <c r="D84" s="103"/>
      <c r="E84" s="103"/>
      <c r="F84" s="103"/>
    </row>
    <row r="85" spans="2:6" ht="27" x14ac:dyDescent="0.25">
      <c r="B85" s="103"/>
      <c r="C85" s="103"/>
      <c r="D85" s="103"/>
      <c r="E85" s="103"/>
      <c r="F85" s="103"/>
    </row>
    <row r="86" spans="2:6" ht="27" x14ac:dyDescent="0.25">
      <c r="B86" s="103"/>
      <c r="C86" s="103"/>
      <c r="D86" s="103"/>
      <c r="E86" s="103"/>
      <c r="F86" s="103"/>
    </row>
    <row r="87" spans="2:6" ht="27" x14ac:dyDescent="0.25">
      <c r="B87" s="103"/>
      <c r="C87" s="103"/>
      <c r="D87" s="103"/>
      <c r="E87" s="103"/>
      <c r="F87" s="103"/>
    </row>
    <row r="88" spans="2:6" ht="27" x14ac:dyDescent="0.25">
      <c r="B88" s="103"/>
      <c r="C88" s="103"/>
      <c r="D88" s="103"/>
      <c r="E88" s="103"/>
      <c r="F88" s="103"/>
    </row>
    <row r="89" spans="2:6" ht="27" x14ac:dyDescent="0.25">
      <c r="B89" s="103"/>
      <c r="C89" s="103"/>
      <c r="D89" s="103"/>
      <c r="E89" s="103"/>
      <c r="F89" s="103"/>
    </row>
    <row r="90" spans="2:6" ht="27" x14ac:dyDescent="0.25">
      <c r="B90" s="103"/>
      <c r="C90" s="103"/>
      <c r="D90" s="103"/>
      <c r="E90" s="103"/>
      <c r="F90" s="103"/>
    </row>
    <row r="91" spans="2:6" ht="27" x14ac:dyDescent="0.25">
      <c r="B91" s="103"/>
      <c r="C91" s="103"/>
      <c r="D91" s="103"/>
      <c r="E91" s="103"/>
      <c r="F91" s="103"/>
    </row>
    <row r="93" spans="2:6" ht="26.25" customHeight="1" x14ac:dyDescent="0.25">
      <c r="B93" s="108" t="str">
        <f>VALORES!$B$14</f>
        <v>Referencia a papeles de trabajo</v>
      </c>
      <c r="C93" s="109"/>
    </row>
    <row r="94" spans="2:6" ht="31.5" customHeight="1" x14ac:dyDescent="0.25">
      <c r="B94" s="110" t="s">
        <v>101</v>
      </c>
      <c r="C94" s="115"/>
      <c r="D94" s="115"/>
      <c r="E94" s="115"/>
      <c r="F94" s="115"/>
    </row>
    <row r="95" spans="2:6" ht="26.25" customHeight="1" x14ac:dyDescent="0.25">
      <c r="B95" s="110"/>
      <c r="C95" s="115"/>
      <c r="D95" s="115"/>
      <c r="E95" s="115"/>
      <c r="F95" s="115"/>
    </row>
    <row r="96" spans="2:6" ht="26.25" customHeight="1" x14ac:dyDescent="0.25">
      <c r="B96" s="110"/>
      <c r="C96" s="115"/>
      <c r="D96" s="115"/>
      <c r="E96" s="115"/>
      <c r="F96" s="115"/>
    </row>
    <row r="97" spans="2:6" ht="26.25" customHeight="1" x14ac:dyDescent="0.25">
      <c r="B97" s="116"/>
      <c r="C97" s="117"/>
      <c r="D97" s="117"/>
      <c r="E97" s="117"/>
      <c r="F97" s="117"/>
    </row>
    <row r="98" spans="2:6" ht="27" x14ac:dyDescent="0.25">
      <c r="B98" s="103"/>
      <c r="C98" s="103"/>
      <c r="D98" s="103"/>
      <c r="E98" s="103"/>
      <c r="F98" s="103"/>
    </row>
    <row r="99" spans="2:6" ht="27" x14ac:dyDescent="0.25">
      <c r="B99" s="103"/>
      <c r="C99" s="103"/>
      <c r="D99" s="103"/>
      <c r="E99" s="103"/>
      <c r="F99" s="103"/>
    </row>
    <row r="100" spans="2:6" ht="27" x14ac:dyDescent="0.25">
      <c r="B100" s="103"/>
      <c r="C100" s="103"/>
      <c r="D100" s="103"/>
      <c r="E100" s="103"/>
      <c r="F100" s="103"/>
    </row>
    <row r="101" spans="2:6" ht="27" x14ac:dyDescent="0.25">
      <c r="B101" s="103"/>
      <c r="C101" s="103"/>
      <c r="D101" s="103"/>
      <c r="E101" s="103"/>
      <c r="F101" s="103"/>
    </row>
    <row r="102" spans="2:6" ht="27" x14ac:dyDescent="0.25">
      <c r="B102" s="103"/>
      <c r="C102" s="103"/>
      <c r="D102" s="103"/>
      <c r="E102" s="103"/>
      <c r="F102" s="103"/>
    </row>
    <row r="103" spans="2:6" ht="27" x14ac:dyDescent="0.25">
      <c r="B103" s="103"/>
      <c r="C103" s="103"/>
      <c r="D103" s="103"/>
      <c r="E103" s="103"/>
      <c r="F103" s="103"/>
    </row>
    <row r="104" spans="2:6" ht="27" x14ac:dyDescent="0.25">
      <c r="B104" s="103"/>
      <c r="C104" s="103"/>
      <c r="D104" s="103"/>
      <c r="E104" s="103"/>
      <c r="F104" s="103"/>
    </row>
    <row r="105" spans="2:6" ht="27" x14ac:dyDescent="0.25">
      <c r="B105" s="103"/>
      <c r="C105" s="103"/>
      <c r="D105" s="103"/>
      <c r="E105" s="103"/>
      <c r="F105" s="103"/>
    </row>
    <row r="106" spans="2:6" ht="27" x14ac:dyDescent="0.25">
      <c r="B106" s="103"/>
      <c r="C106" s="103"/>
      <c r="D106" s="103"/>
      <c r="E106" s="103"/>
      <c r="F106" s="103"/>
    </row>
    <row r="107" spans="2:6" ht="27" x14ac:dyDescent="0.25">
      <c r="B107" s="103"/>
      <c r="C107" s="103"/>
      <c r="D107" s="103"/>
      <c r="E107" s="103"/>
      <c r="F107" s="103"/>
    </row>
    <row r="108" spans="2:6" ht="27" x14ac:dyDescent="0.25">
      <c r="B108" s="103"/>
      <c r="C108" s="103"/>
      <c r="D108" s="103"/>
      <c r="E108" s="103"/>
      <c r="F108" s="103"/>
    </row>
  </sheetData>
  <sheetProtection formatCells="0" formatColumns="0" formatRows="0" selectLockedCells="1"/>
  <protectedRanges>
    <protectedRange sqref="B16:B30" name="Rango1_3"/>
    <protectedRange sqref="B81:B91 B98 B52:B63 B36:B47 B66:B77 C47:C77" name="Rango1_1"/>
  </protectedRanges>
  <mergeCells count="20">
    <mergeCell ref="B32:C32"/>
    <mergeCell ref="B33:F35"/>
    <mergeCell ref="B7:F7"/>
    <mergeCell ref="B8:F8"/>
    <mergeCell ref="B10:F10"/>
    <mergeCell ref="B15:C15"/>
    <mergeCell ref="B16:F30"/>
    <mergeCell ref="B36:F46"/>
    <mergeCell ref="B48:C48"/>
    <mergeCell ref="B49:F51"/>
    <mergeCell ref="B52:F62"/>
    <mergeCell ref="B64:C64"/>
    <mergeCell ref="B93:C93"/>
    <mergeCell ref="B94:F97"/>
    <mergeCell ref="B98:F108"/>
    <mergeCell ref="B65:F65"/>
    <mergeCell ref="B66:F76"/>
    <mergeCell ref="B78:C78"/>
    <mergeCell ref="B79:F80"/>
    <mergeCell ref="B81:F91"/>
  </mergeCells>
  <conditionalFormatting sqref="B1:B3 B109:B1048576 B31 E11:E13 B6 B9">
    <cfRule type="containsText" dxfId="133" priority="19" operator="containsText" text="EVALUE">
      <formula>NOT(ISERROR(SEARCH("EVALUE",B1)))</formula>
    </cfRule>
  </conditionalFormatting>
  <conditionalFormatting sqref="B14">
    <cfRule type="containsText" dxfId="132" priority="18" operator="containsText" text="EVALUE">
      <formula>NOT(ISERROR(SEARCH("EVALUE",B14)))</formula>
    </cfRule>
  </conditionalFormatting>
  <conditionalFormatting sqref="B13">
    <cfRule type="containsText" dxfId="131" priority="4" operator="containsText" text="DEBIL">
      <formula>NOT(ISERROR(SEARCH("DEBIL",B13)))</formula>
    </cfRule>
    <cfRule type="containsText" dxfId="130" priority="5" operator="containsText" text="MEJORABLE">
      <formula>NOT(ISERROR(SEARCH("MEJORABLE",B13)))</formula>
    </cfRule>
    <cfRule type="containsText" dxfId="129" priority="6" operator="containsText" text="ACEPTABLE">
      <formula>NOT(ISERROR(SEARCH("ACEPTABLE",B13)))</formula>
    </cfRule>
    <cfRule type="containsText" dxfId="128" priority="7" operator="containsText" text="FUERTE">
      <formula>NOT(ISERROR(SEARCH("FUERTE",B13)))</formula>
    </cfRule>
    <cfRule type="containsText" dxfId="127" priority="8" operator="containsText" text="EVALUE">
      <formula>NOT(ISERROR(SEARCH("EVALUE",B13)))</formula>
    </cfRule>
  </conditionalFormatting>
  <conditionalFormatting sqref="B92">
    <cfRule type="containsText" dxfId="126" priority="3" operator="containsText" text="EVALUE">
      <formula>NOT(ISERROR(SEARCH("EVALUE",B92)))</formula>
    </cfRule>
  </conditionalFormatting>
  <conditionalFormatting sqref="B63 B77">
    <cfRule type="containsText" dxfId="125" priority="2" operator="containsText" text="EVALUE">
      <formula>NOT(ISERROR(SEARCH("EVALUE",B63)))</formula>
    </cfRule>
  </conditionalFormatting>
  <conditionalFormatting sqref="B5">
    <cfRule type="containsText" dxfId="124" priority="1" operator="containsText" text="EVALUE">
      <formula>NOT(ISERROR(SEARCH("EVALUE",B5)))</formula>
    </cfRule>
  </conditionalFormatting>
  <printOptions horizontalCentered="1" verticalCentered="1"/>
  <pageMargins left="0.23622047244094491" right="0.23622047244094491" top="1.1417322834645669" bottom="0.74803149606299213" header="0.31496062992125984" footer="0.31496062992125984"/>
  <pageSetup scale="34" orientation="portrait" r:id="rId1"/>
  <rowBreaks count="2" manualBreakCount="2">
    <brk id="31" max="16383" man="1"/>
    <brk id="76"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VALORES!$E$3:$E$7</xm:f>
          </x14:formula1>
          <xm:sqref>B13</xm:sqref>
        </x14:dataValidation>
      </x14:dataValidations>
    </ext>
  </extLst>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B2:O107"/>
  <sheetViews>
    <sheetView showGridLines="0" topLeftCell="A87" zoomScale="55" zoomScaleNormal="55" zoomScaleSheetLayoutView="40" workbookViewId="0">
      <selection activeCell="B93" sqref="B93:F110"/>
    </sheetView>
  </sheetViews>
  <sheetFormatPr baseColWidth="10" defaultColWidth="11.42578125" defaultRowHeight="27.75" x14ac:dyDescent="0.25"/>
  <cols>
    <col min="1" max="1" width="11.42578125" style="52"/>
    <col min="2" max="2" width="55.140625" style="57" customWidth="1"/>
    <col min="3" max="3" width="30.28515625" style="58" customWidth="1"/>
    <col min="4" max="4" width="14.5703125" style="52" customWidth="1"/>
    <col min="5" max="5" width="18.85546875" style="52" customWidth="1"/>
    <col min="6" max="6" width="110.42578125" style="56" customWidth="1"/>
    <col min="7" max="7" width="30.5703125" style="52" customWidth="1"/>
    <col min="8" max="8" width="32.5703125" style="52" bestFit="1" customWidth="1"/>
    <col min="9" max="9" width="17.7109375" style="56" customWidth="1"/>
    <col min="10" max="10" width="34" style="56" customWidth="1"/>
    <col min="11" max="11" width="17.7109375" style="52" customWidth="1"/>
    <col min="12" max="12" width="15" style="56" customWidth="1"/>
    <col min="13" max="13" width="41.140625" style="56" customWidth="1"/>
    <col min="14" max="14" width="17.7109375" style="52" customWidth="1"/>
    <col min="15" max="15" width="14.7109375" style="56" customWidth="1"/>
    <col min="16" max="16" width="9.42578125" style="52" customWidth="1"/>
    <col min="17" max="16384" width="11.42578125" style="52"/>
  </cols>
  <sheetData>
    <row r="2" spans="2:10" ht="30" customHeight="1" x14ac:dyDescent="0.25"/>
    <row r="4" spans="2:10" x14ac:dyDescent="0.25">
      <c r="B4" s="65" t="s">
        <v>80</v>
      </c>
      <c r="C4" s="46" t="s">
        <v>194</v>
      </c>
      <c r="E4" s="64" t="str">
        <f>VALORES!$B$7</f>
        <v>Número</v>
      </c>
      <c r="F4" s="64" t="str">
        <f>VALORES!$B$8</f>
        <v>Proceso valorado</v>
      </c>
      <c r="I4" s="52"/>
      <c r="J4" s="52"/>
    </row>
    <row r="5" spans="2:10" ht="55.5" x14ac:dyDescent="0.25">
      <c r="B5" s="47" t="str">
        <f>IF(C5=VALORES!$B$2,IF(COUNTA(B13,B16,B35,B51,B65,B80,B97)=7,VALORES!$B$27,VALORES!$B$28),VALORES!$B$34)</f>
        <v>NO INCLUIDO EN ALCANCE</v>
      </c>
      <c r="C5" s="48" t="str">
        <f>PROCESOS!$B$27</f>
        <v>NO</v>
      </c>
      <c r="E5" s="43" t="str">
        <f>PROCESOS!$C$27</f>
        <v>3.8</v>
      </c>
      <c r="F5" s="44" t="str">
        <f>PROCESOS!$D27</f>
        <v>Gestionar la configuración</v>
      </c>
      <c r="I5" s="52"/>
      <c r="J5" s="52"/>
    </row>
    <row r="6" spans="2:10" x14ac:dyDescent="0.25">
      <c r="B6" s="54"/>
      <c r="C6" s="22"/>
      <c r="E6" s="22"/>
      <c r="F6" s="60"/>
      <c r="I6" s="52"/>
      <c r="J6" s="52"/>
    </row>
    <row r="7" spans="2:10" ht="26.25" customHeight="1" x14ac:dyDescent="0.25">
      <c r="B7" s="118" t="s">
        <v>141</v>
      </c>
      <c r="C7" s="118"/>
      <c r="D7" s="118"/>
      <c r="E7" s="118"/>
      <c r="F7" s="119"/>
      <c r="I7" s="52"/>
      <c r="J7" s="52"/>
    </row>
    <row r="8" spans="2:10" ht="92.25" customHeight="1" x14ac:dyDescent="0.25">
      <c r="B8" s="139" t="str">
        <f>PROCESOS!$E$27</f>
        <v>Definir y mantener las definiciones y relaciones entre los principales recursos y capacidades necesarias para la prestación de los servicios proporcionados por TI, incluyendo la recopilación de información de configuración, el establecimiento de líneas de referencia, la verificación y auditoría de la información de configuración y la actualización del repositorio de configuración.</v>
      </c>
      <c r="C8" s="139"/>
      <c r="D8" s="139"/>
      <c r="E8" s="139"/>
      <c r="F8" s="140"/>
      <c r="I8" s="52"/>
      <c r="J8" s="52"/>
    </row>
    <row r="9" spans="2:10" ht="19.5" customHeight="1" x14ac:dyDescent="0.25">
      <c r="B9" s="54"/>
      <c r="C9" s="22"/>
      <c r="E9" s="22"/>
      <c r="F9" s="60"/>
      <c r="I9" s="52"/>
      <c r="J9" s="52"/>
    </row>
    <row r="10" spans="2:10" ht="24" customHeight="1" x14ac:dyDescent="0.25">
      <c r="B10" s="118" t="str">
        <f>VALORES!$B$23</f>
        <v>INFORMACIÓN REQUERIDA</v>
      </c>
      <c r="C10" s="118"/>
      <c r="D10" s="118"/>
      <c r="E10" s="118"/>
      <c r="F10" s="118"/>
      <c r="I10" s="52"/>
      <c r="J10" s="52"/>
    </row>
    <row r="11" spans="2:10" x14ac:dyDescent="0.25">
      <c r="B11" s="51"/>
      <c r="C11" s="50"/>
      <c r="D11" s="51"/>
      <c r="E11" s="54"/>
      <c r="F11" s="52"/>
      <c r="I11" s="52"/>
      <c r="J11" s="52"/>
    </row>
    <row r="12" spans="2:10" x14ac:dyDescent="0.25">
      <c r="B12" s="49" t="s">
        <v>81</v>
      </c>
      <c r="C12" s="50"/>
      <c r="D12" s="51"/>
      <c r="E12" s="54"/>
      <c r="F12" s="52"/>
      <c r="I12" s="52"/>
      <c r="J12" s="52"/>
    </row>
    <row r="13" spans="2:10" x14ac:dyDescent="0.25">
      <c r="B13" s="53" t="s">
        <v>199</v>
      </c>
      <c r="C13" s="50"/>
      <c r="D13" s="51"/>
      <c r="E13" s="54"/>
      <c r="F13" s="52"/>
      <c r="I13" s="52"/>
      <c r="J13" s="52"/>
    </row>
    <row r="14" spans="2:10" x14ac:dyDescent="0.25">
      <c r="B14" s="54"/>
      <c r="C14" s="22"/>
      <c r="D14" s="51"/>
      <c r="E14" s="50"/>
      <c r="F14" s="52"/>
      <c r="I14" s="52"/>
      <c r="J14" s="52"/>
    </row>
    <row r="15" spans="2:10" ht="26.25" customHeight="1" x14ac:dyDescent="0.25">
      <c r="B15" s="124" t="str">
        <f>VALORES!$B$10</f>
        <v>Criterios de Evaluación</v>
      </c>
      <c r="C15" s="125"/>
      <c r="E15" s="55"/>
    </row>
    <row r="16" spans="2:10" ht="27" x14ac:dyDescent="0.25">
      <c r="B16" s="137" t="s">
        <v>187</v>
      </c>
      <c r="C16" s="137"/>
      <c r="D16" s="137"/>
      <c r="E16" s="137"/>
      <c r="F16" s="137"/>
    </row>
    <row r="17" spans="2:6" ht="27" x14ac:dyDescent="0.25">
      <c r="B17" s="137"/>
      <c r="C17" s="137"/>
      <c r="D17" s="137"/>
      <c r="E17" s="137"/>
      <c r="F17" s="137"/>
    </row>
    <row r="18" spans="2:6" ht="27" x14ac:dyDescent="0.25">
      <c r="B18" s="137"/>
      <c r="C18" s="137"/>
      <c r="D18" s="137"/>
      <c r="E18" s="137"/>
      <c r="F18" s="137"/>
    </row>
    <row r="19" spans="2:6" ht="27" x14ac:dyDescent="0.25">
      <c r="B19" s="137"/>
      <c r="C19" s="137"/>
      <c r="D19" s="137"/>
      <c r="E19" s="137"/>
      <c r="F19" s="137"/>
    </row>
    <row r="20" spans="2:6" ht="27" x14ac:dyDescent="0.25">
      <c r="B20" s="137"/>
      <c r="C20" s="137"/>
      <c r="D20" s="137"/>
      <c r="E20" s="137"/>
      <c r="F20" s="137"/>
    </row>
    <row r="21" spans="2:6" ht="27" x14ac:dyDescent="0.25">
      <c r="B21" s="137"/>
      <c r="C21" s="137"/>
      <c r="D21" s="137"/>
      <c r="E21" s="137"/>
      <c r="F21" s="137"/>
    </row>
    <row r="22" spans="2:6" ht="27" x14ac:dyDescent="0.25">
      <c r="B22" s="137"/>
      <c r="C22" s="137"/>
      <c r="D22" s="137"/>
      <c r="E22" s="137"/>
      <c r="F22" s="137"/>
    </row>
    <row r="23" spans="2:6" ht="27" x14ac:dyDescent="0.25">
      <c r="B23" s="137"/>
      <c r="C23" s="137"/>
      <c r="D23" s="137"/>
      <c r="E23" s="137"/>
      <c r="F23" s="137"/>
    </row>
    <row r="24" spans="2:6" ht="27" x14ac:dyDescent="0.25">
      <c r="B24" s="137"/>
      <c r="C24" s="137"/>
      <c r="D24" s="137"/>
      <c r="E24" s="137"/>
      <c r="F24" s="137"/>
    </row>
    <row r="25" spans="2:6" ht="27" x14ac:dyDescent="0.25">
      <c r="B25" s="137"/>
      <c r="C25" s="137"/>
      <c r="D25" s="137"/>
      <c r="E25" s="137"/>
      <c r="F25" s="137"/>
    </row>
    <row r="26" spans="2:6" ht="27" x14ac:dyDescent="0.25">
      <c r="B26" s="137"/>
      <c r="C26" s="137"/>
      <c r="D26" s="137"/>
      <c r="E26" s="137"/>
      <c r="F26" s="137"/>
    </row>
    <row r="27" spans="2:6" ht="27" x14ac:dyDescent="0.25">
      <c r="B27" s="137"/>
      <c r="C27" s="137"/>
      <c r="D27" s="137"/>
      <c r="E27" s="137"/>
      <c r="F27" s="137"/>
    </row>
    <row r="28" spans="2:6" ht="27" x14ac:dyDescent="0.25">
      <c r="B28" s="137"/>
      <c r="C28" s="137"/>
      <c r="D28" s="137"/>
      <c r="E28" s="137"/>
      <c r="F28" s="137"/>
    </row>
    <row r="29" spans="2:6" ht="47.25" customHeight="1" x14ac:dyDescent="0.25">
      <c r="B29" s="137"/>
      <c r="C29" s="137"/>
      <c r="D29" s="137"/>
      <c r="E29" s="137"/>
      <c r="F29" s="137"/>
    </row>
    <row r="31" spans="2:6" x14ac:dyDescent="0.25">
      <c r="B31" s="108" t="str">
        <f>VALORES!$B$11</f>
        <v>Fortalezas del proceso</v>
      </c>
      <c r="C31" s="109"/>
    </row>
    <row r="32" spans="2:6" ht="27.75" customHeight="1" x14ac:dyDescent="0.25">
      <c r="B32" s="110" t="s">
        <v>98</v>
      </c>
      <c r="C32" s="111"/>
      <c r="D32" s="111"/>
      <c r="E32" s="111"/>
      <c r="F32" s="111"/>
    </row>
    <row r="33" spans="2:6" ht="27.75" customHeight="1" x14ac:dyDescent="0.25">
      <c r="B33" s="112"/>
      <c r="C33" s="111"/>
      <c r="D33" s="111"/>
      <c r="E33" s="111"/>
      <c r="F33" s="111"/>
    </row>
    <row r="34" spans="2:6" ht="27.75" customHeight="1" x14ac:dyDescent="0.25">
      <c r="B34" s="113"/>
      <c r="C34" s="114"/>
      <c r="D34" s="114"/>
      <c r="E34" s="114"/>
      <c r="F34" s="114"/>
    </row>
    <row r="35" spans="2:6" ht="27" x14ac:dyDescent="0.25">
      <c r="B35" s="103"/>
      <c r="C35" s="103"/>
      <c r="D35" s="103"/>
      <c r="E35" s="103"/>
      <c r="F35" s="103"/>
    </row>
    <row r="36" spans="2:6" ht="27" x14ac:dyDescent="0.25">
      <c r="B36" s="103"/>
      <c r="C36" s="103"/>
      <c r="D36" s="103"/>
      <c r="E36" s="103"/>
      <c r="F36" s="103"/>
    </row>
    <row r="37" spans="2:6" ht="27" x14ac:dyDescent="0.25">
      <c r="B37" s="103"/>
      <c r="C37" s="103"/>
      <c r="D37" s="103"/>
      <c r="E37" s="103"/>
      <c r="F37" s="103"/>
    </row>
    <row r="38" spans="2:6" ht="27" x14ac:dyDescent="0.25">
      <c r="B38" s="103"/>
      <c r="C38" s="103"/>
      <c r="D38" s="103"/>
      <c r="E38" s="103"/>
      <c r="F38" s="103"/>
    </row>
    <row r="39" spans="2:6" ht="27" x14ac:dyDescent="0.25">
      <c r="B39" s="103"/>
      <c r="C39" s="103"/>
      <c r="D39" s="103"/>
      <c r="E39" s="103"/>
      <c r="F39" s="103"/>
    </row>
    <row r="40" spans="2:6" ht="27" x14ac:dyDescent="0.25">
      <c r="B40" s="103"/>
      <c r="C40" s="103"/>
      <c r="D40" s="103"/>
      <c r="E40" s="103"/>
      <c r="F40" s="103"/>
    </row>
    <row r="41" spans="2:6" ht="27" x14ac:dyDescent="0.25">
      <c r="B41" s="103"/>
      <c r="C41" s="103"/>
      <c r="D41" s="103"/>
      <c r="E41" s="103"/>
      <c r="F41" s="103"/>
    </row>
    <row r="42" spans="2:6" ht="27" x14ac:dyDescent="0.25">
      <c r="B42" s="103"/>
      <c r="C42" s="103"/>
      <c r="D42" s="103"/>
      <c r="E42" s="103"/>
      <c r="F42" s="103"/>
    </row>
    <row r="43" spans="2:6" ht="27" x14ac:dyDescent="0.25">
      <c r="B43" s="103"/>
      <c r="C43" s="103"/>
      <c r="D43" s="103"/>
      <c r="E43" s="103"/>
      <c r="F43" s="103"/>
    </row>
    <row r="44" spans="2:6" ht="27" x14ac:dyDescent="0.25">
      <c r="B44" s="103"/>
      <c r="C44" s="103"/>
      <c r="D44" s="103"/>
      <c r="E44" s="103"/>
      <c r="F44" s="103"/>
    </row>
    <row r="45" spans="2:6" ht="27" x14ac:dyDescent="0.25">
      <c r="B45" s="103"/>
      <c r="C45" s="103"/>
      <c r="D45" s="103"/>
      <c r="E45" s="103"/>
      <c r="F45" s="103"/>
    </row>
    <row r="46" spans="2:6" ht="27" x14ac:dyDescent="0.25">
      <c r="B46" s="59"/>
      <c r="C46" s="59"/>
    </row>
    <row r="47" spans="2:6" x14ac:dyDescent="0.25">
      <c r="B47" s="108" t="str">
        <f>VALORES!$B$12</f>
        <v>Debilidades  del proceso</v>
      </c>
      <c r="C47" s="109"/>
    </row>
    <row r="48" spans="2:6" ht="27.75" customHeight="1" x14ac:dyDescent="0.25">
      <c r="B48" s="110" t="s">
        <v>99</v>
      </c>
      <c r="C48" s="115"/>
      <c r="D48" s="115"/>
      <c r="E48" s="115"/>
      <c r="F48" s="115"/>
    </row>
    <row r="49" spans="2:6" ht="27.75" customHeight="1" x14ac:dyDescent="0.25">
      <c r="B49" s="110"/>
      <c r="C49" s="115"/>
      <c r="D49" s="115"/>
      <c r="E49" s="115"/>
      <c r="F49" s="115"/>
    </row>
    <row r="50" spans="2:6" ht="27.75" customHeight="1" x14ac:dyDescent="0.25">
      <c r="B50" s="116"/>
      <c r="C50" s="117"/>
      <c r="D50" s="117"/>
      <c r="E50" s="117"/>
      <c r="F50" s="117"/>
    </row>
    <row r="51" spans="2:6" ht="27" x14ac:dyDescent="0.25">
      <c r="B51" s="103"/>
      <c r="C51" s="103"/>
      <c r="D51" s="103"/>
      <c r="E51" s="103"/>
      <c r="F51" s="103"/>
    </row>
    <row r="52" spans="2:6" ht="27" x14ac:dyDescent="0.25">
      <c r="B52" s="103"/>
      <c r="C52" s="103"/>
      <c r="D52" s="103"/>
      <c r="E52" s="103"/>
      <c r="F52" s="103"/>
    </row>
    <row r="53" spans="2:6" ht="27" x14ac:dyDescent="0.25">
      <c r="B53" s="103"/>
      <c r="C53" s="103"/>
      <c r="D53" s="103"/>
      <c r="E53" s="103"/>
      <c r="F53" s="103"/>
    </row>
    <row r="54" spans="2:6" ht="27" x14ac:dyDescent="0.25">
      <c r="B54" s="103"/>
      <c r="C54" s="103"/>
      <c r="D54" s="103"/>
      <c r="E54" s="103"/>
      <c r="F54" s="103"/>
    </row>
    <row r="55" spans="2:6" ht="27" x14ac:dyDescent="0.25">
      <c r="B55" s="103"/>
      <c r="C55" s="103"/>
      <c r="D55" s="103"/>
      <c r="E55" s="103"/>
      <c r="F55" s="103"/>
    </row>
    <row r="56" spans="2:6" ht="27" x14ac:dyDescent="0.25">
      <c r="B56" s="103"/>
      <c r="C56" s="103"/>
      <c r="D56" s="103"/>
      <c r="E56" s="103"/>
      <c r="F56" s="103"/>
    </row>
    <row r="57" spans="2:6" ht="27" x14ac:dyDescent="0.25">
      <c r="B57" s="103"/>
      <c r="C57" s="103"/>
      <c r="D57" s="103"/>
      <c r="E57" s="103"/>
      <c r="F57" s="103"/>
    </row>
    <row r="58" spans="2:6" ht="27" x14ac:dyDescent="0.25">
      <c r="B58" s="103"/>
      <c r="C58" s="103"/>
      <c r="D58" s="103"/>
      <c r="E58" s="103"/>
      <c r="F58" s="103"/>
    </row>
    <row r="59" spans="2:6" ht="27" x14ac:dyDescent="0.25">
      <c r="B59" s="103"/>
      <c r="C59" s="103"/>
      <c r="D59" s="103"/>
      <c r="E59" s="103"/>
      <c r="F59" s="103"/>
    </row>
    <row r="60" spans="2:6" ht="27" x14ac:dyDescent="0.25">
      <c r="B60" s="103"/>
      <c r="C60" s="103"/>
      <c r="D60" s="103"/>
      <c r="E60" s="103"/>
      <c r="F60" s="103"/>
    </row>
    <row r="61" spans="2:6" ht="27" x14ac:dyDescent="0.25">
      <c r="B61" s="103"/>
      <c r="C61" s="103"/>
      <c r="D61" s="103"/>
      <c r="E61" s="103"/>
      <c r="F61" s="103"/>
    </row>
    <row r="63" spans="2:6" x14ac:dyDescent="0.25">
      <c r="B63" s="108" t="str">
        <f>VALORES!$B$13</f>
        <v>Identificación de Riesgos del Proceso</v>
      </c>
      <c r="C63" s="109"/>
    </row>
    <row r="64" spans="2:6" ht="27.75" customHeight="1" x14ac:dyDescent="0.25">
      <c r="B64" s="110" t="s">
        <v>191</v>
      </c>
      <c r="C64" s="115"/>
      <c r="D64" s="115"/>
      <c r="E64" s="115"/>
      <c r="F64" s="115"/>
    </row>
    <row r="65" spans="2:6" ht="27" x14ac:dyDescent="0.25">
      <c r="B65" s="103"/>
      <c r="C65" s="103"/>
      <c r="D65" s="103"/>
      <c r="E65" s="103"/>
      <c r="F65" s="103"/>
    </row>
    <row r="66" spans="2:6" ht="27" x14ac:dyDescent="0.25">
      <c r="B66" s="103"/>
      <c r="C66" s="103"/>
      <c r="D66" s="103"/>
      <c r="E66" s="103"/>
      <c r="F66" s="103"/>
    </row>
    <row r="67" spans="2:6" ht="27" x14ac:dyDescent="0.25">
      <c r="B67" s="103"/>
      <c r="C67" s="103"/>
      <c r="D67" s="103"/>
      <c r="E67" s="103"/>
      <c r="F67" s="103"/>
    </row>
    <row r="68" spans="2:6" ht="27" x14ac:dyDescent="0.25">
      <c r="B68" s="103"/>
      <c r="C68" s="103"/>
      <c r="D68" s="103"/>
      <c r="E68" s="103"/>
      <c r="F68" s="103"/>
    </row>
    <row r="69" spans="2:6" ht="27" x14ac:dyDescent="0.25">
      <c r="B69" s="103"/>
      <c r="C69" s="103"/>
      <c r="D69" s="103"/>
      <c r="E69" s="103"/>
      <c r="F69" s="103"/>
    </row>
    <row r="70" spans="2:6" ht="27" x14ac:dyDescent="0.25">
      <c r="B70" s="103"/>
      <c r="C70" s="103"/>
      <c r="D70" s="103"/>
      <c r="E70" s="103"/>
      <c r="F70" s="103"/>
    </row>
    <row r="71" spans="2:6" ht="27" x14ac:dyDescent="0.25">
      <c r="B71" s="103"/>
      <c r="C71" s="103"/>
      <c r="D71" s="103"/>
      <c r="E71" s="103"/>
      <c r="F71" s="103"/>
    </row>
    <row r="72" spans="2:6" ht="27" x14ac:dyDescent="0.25">
      <c r="B72" s="103"/>
      <c r="C72" s="103"/>
      <c r="D72" s="103"/>
      <c r="E72" s="103"/>
      <c r="F72" s="103"/>
    </row>
    <row r="73" spans="2:6" ht="27" x14ac:dyDescent="0.25">
      <c r="B73" s="103"/>
      <c r="C73" s="103"/>
      <c r="D73" s="103"/>
      <c r="E73" s="103"/>
      <c r="F73" s="103"/>
    </row>
    <row r="74" spans="2:6" ht="27" x14ac:dyDescent="0.25">
      <c r="B74" s="103"/>
      <c r="C74" s="103"/>
      <c r="D74" s="103"/>
      <c r="E74" s="103"/>
      <c r="F74" s="103"/>
    </row>
    <row r="75" spans="2:6" ht="27" x14ac:dyDescent="0.25">
      <c r="B75" s="103"/>
      <c r="C75" s="103"/>
      <c r="D75" s="103"/>
      <c r="E75" s="103"/>
      <c r="F75" s="103"/>
    </row>
    <row r="77" spans="2:6" x14ac:dyDescent="0.25">
      <c r="B77" s="108" t="str">
        <f>VALORES!$B$15</f>
        <v>Comentarios</v>
      </c>
      <c r="C77" s="109"/>
    </row>
    <row r="78" spans="2:6" ht="27.75" customHeight="1" x14ac:dyDescent="0.25">
      <c r="B78" s="110" t="s">
        <v>97</v>
      </c>
      <c r="C78" s="115"/>
      <c r="D78" s="115"/>
      <c r="E78" s="115"/>
      <c r="F78" s="115"/>
    </row>
    <row r="79" spans="2:6" ht="27.75" customHeight="1" x14ac:dyDescent="0.25">
      <c r="B79" s="116"/>
      <c r="C79" s="117"/>
      <c r="D79" s="117"/>
      <c r="E79" s="117"/>
      <c r="F79" s="117"/>
    </row>
    <row r="80" spans="2:6" ht="18" customHeight="1" x14ac:dyDescent="0.25">
      <c r="B80" s="103"/>
      <c r="C80" s="103"/>
      <c r="D80" s="103"/>
      <c r="E80" s="103"/>
      <c r="F80" s="103"/>
    </row>
    <row r="81" spans="2:6" ht="27" x14ac:dyDescent="0.25">
      <c r="B81" s="103"/>
      <c r="C81" s="103"/>
      <c r="D81" s="103"/>
      <c r="E81" s="103"/>
      <c r="F81" s="103"/>
    </row>
    <row r="82" spans="2:6" ht="27" x14ac:dyDescent="0.25">
      <c r="B82" s="103"/>
      <c r="C82" s="103"/>
      <c r="D82" s="103"/>
      <c r="E82" s="103"/>
      <c r="F82" s="103"/>
    </row>
    <row r="83" spans="2:6" ht="27" x14ac:dyDescent="0.25">
      <c r="B83" s="103"/>
      <c r="C83" s="103"/>
      <c r="D83" s="103"/>
      <c r="E83" s="103"/>
      <c r="F83" s="103"/>
    </row>
    <row r="84" spans="2:6" ht="27" x14ac:dyDescent="0.25">
      <c r="B84" s="103"/>
      <c r="C84" s="103"/>
      <c r="D84" s="103"/>
      <c r="E84" s="103"/>
      <c r="F84" s="103"/>
    </row>
    <row r="85" spans="2:6" ht="27" x14ac:dyDescent="0.25">
      <c r="B85" s="103"/>
      <c r="C85" s="103"/>
      <c r="D85" s="103"/>
      <c r="E85" s="103"/>
      <c r="F85" s="103"/>
    </row>
    <row r="86" spans="2:6" ht="27" x14ac:dyDescent="0.25">
      <c r="B86" s="103"/>
      <c r="C86" s="103"/>
      <c r="D86" s="103"/>
      <c r="E86" s="103"/>
      <c r="F86" s="103"/>
    </row>
    <row r="87" spans="2:6" ht="27" x14ac:dyDescent="0.25">
      <c r="B87" s="103"/>
      <c r="C87" s="103"/>
      <c r="D87" s="103"/>
      <c r="E87" s="103"/>
      <c r="F87" s="103"/>
    </row>
    <row r="88" spans="2:6" ht="27" x14ac:dyDescent="0.25">
      <c r="B88" s="103"/>
      <c r="C88" s="103"/>
      <c r="D88" s="103"/>
      <c r="E88" s="103"/>
      <c r="F88" s="103"/>
    </row>
    <row r="89" spans="2:6" ht="27" x14ac:dyDescent="0.25">
      <c r="B89" s="103"/>
      <c r="C89" s="103"/>
      <c r="D89" s="103"/>
      <c r="E89" s="103"/>
      <c r="F89" s="103"/>
    </row>
    <row r="90" spans="2:6" ht="27" x14ac:dyDescent="0.25">
      <c r="B90" s="103"/>
      <c r="C90" s="103"/>
      <c r="D90" s="103"/>
      <c r="E90" s="103"/>
      <c r="F90" s="103"/>
    </row>
    <row r="92" spans="2:6" ht="26.25" customHeight="1" x14ac:dyDescent="0.25">
      <c r="B92" s="108" t="str">
        <f>VALORES!$B$14</f>
        <v>Referencia a papeles de trabajo</v>
      </c>
      <c r="C92" s="109"/>
    </row>
    <row r="93" spans="2:6" ht="31.5" customHeight="1" x14ac:dyDescent="0.25">
      <c r="B93" s="110" t="s">
        <v>101</v>
      </c>
      <c r="C93" s="115"/>
      <c r="D93" s="115"/>
      <c r="E93" s="115"/>
      <c r="F93" s="115"/>
    </row>
    <row r="94" spans="2:6" ht="26.25" customHeight="1" x14ac:dyDescent="0.25">
      <c r="B94" s="110"/>
      <c r="C94" s="115"/>
      <c r="D94" s="115"/>
      <c r="E94" s="115"/>
      <c r="F94" s="115"/>
    </row>
    <row r="95" spans="2:6" ht="26.25" customHeight="1" x14ac:dyDescent="0.25">
      <c r="B95" s="110"/>
      <c r="C95" s="115"/>
      <c r="D95" s="115"/>
      <c r="E95" s="115"/>
      <c r="F95" s="115"/>
    </row>
    <row r="96" spans="2:6" ht="26.25" customHeight="1" x14ac:dyDescent="0.25">
      <c r="B96" s="116"/>
      <c r="C96" s="117"/>
      <c r="D96" s="117"/>
      <c r="E96" s="117"/>
      <c r="F96" s="117"/>
    </row>
    <row r="97" spans="2:6" ht="27" x14ac:dyDescent="0.25">
      <c r="B97" s="103"/>
      <c r="C97" s="103"/>
      <c r="D97" s="103"/>
      <c r="E97" s="103"/>
      <c r="F97" s="103"/>
    </row>
    <row r="98" spans="2:6" ht="27" x14ac:dyDescent="0.25">
      <c r="B98" s="103"/>
      <c r="C98" s="103"/>
      <c r="D98" s="103"/>
      <c r="E98" s="103"/>
      <c r="F98" s="103"/>
    </row>
    <row r="99" spans="2:6" ht="27" x14ac:dyDescent="0.25">
      <c r="B99" s="103"/>
      <c r="C99" s="103"/>
      <c r="D99" s="103"/>
      <c r="E99" s="103"/>
      <c r="F99" s="103"/>
    </row>
    <row r="100" spans="2:6" ht="27" x14ac:dyDescent="0.25">
      <c r="B100" s="103"/>
      <c r="C100" s="103"/>
      <c r="D100" s="103"/>
      <c r="E100" s="103"/>
      <c r="F100" s="103"/>
    </row>
    <row r="101" spans="2:6" ht="27" x14ac:dyDescent="0.25">
      <c r="B101" s="103"/>
      <c r="C101" s="103"/>
      <c r="D101" s="103"/>
      <c r="E101" s="103"/>
      <c r="F101" s="103"/>
    </row>
    <row r="102" spans="2:6" ht="27" x14ac:dyDescent="0.25">
      <c r="B102" s="103"/>
      <c r="C102" s="103"/>
      <c r="D102" s="103"/>
      <c r="E102" s="103"/>
      <c r="F102" s="103"/>
    </row>
    <row r="103" spans="2:6" ht="27" x14ac:dyDescent="0.25">
      <c r="B103" s="103"/>
      <c r="C103" s="103"/>
      <c r="D103" s="103"/>
      <c r="E103" s="103"/>
      <c r="F103" s="103"/>
    </row>
    <row r="104" spans="2:6" ht="27" x14ac:dyDescent="0.25">
      <c r="B104" s="103"/>
      <c r="C104" s="103"/>
      <c r="D104" s="103"/>
      <c r="E104" s="103"/>
      <c r="F104" s="103"/>
    </row>
    <row r="105" spans="2:6" ht="27" x14ac:dyDescent="0.25">
      <c r="B105" s="103"/>
      <c r="C105" s="103"/>
      <c r="D105" s="103"/>
      <c r="E105" s="103"/>
      <c r="F105" s="103"/>
    </row>
    <row r="106" spans="2:6" ht="27" x14ac:dyDescent="0.25">
      <c r="B106" s="103"/>
      <c r="C106" s="103"/>
      <c r="D106" s="103"/>
      <c r="E106" s="103"/>
      <c r="F106" s="103"/>
    </row>
    <row r="107" spans="2:6" ht="27" x14ac:dyDescent="0.25">
      <c r="B107" s="103"/>
      <c r="C107" s="103"/>
      <c r="D107" s="103"/>
      <c r="E107" s="103"/>
      <c r="F107" s="103"/>
    </row>
  </sheetData>
  <sheetProtection formatCells="0" formatColumns="0" formatRows="0" selectLockedCells="1"/>
  <protectedRanges>
    <protectedRange sqref="B29 B16:B28" name="Rango1_3"/>
    <protectedRange sqref="B80:B90 B97 B51:B62 B35:B46 B65:B76 C46:C76" name="Rango1_1"/>
  </protectedRanges>
  <mergeCells count="20">
    <mergeCell ref="B31:C31"/>
    <mergeCell ref="B32:F34"/>
    <mergeCell ref="B7:F7"/>
    <mergeCell ref="B8:F8"/>
    <mergeCell ref="B10:F10"/>
    <mergeCell ref="B15:C15"/>
    <mergeCell ref="B16:F29"/>
    <mergeCell ref="B35:F45"/>
    <mergeCell ref="B47:C47"/>
    <mergeCell ref="B48:F50"/>
    <mergeCell ref="B51:F61"/>
    <mergeCell ref="B63:C63"/>
    <mergeCell ref="B92:C92"/>
    <mergeCell ref="B93:F96"/>
    <mergeCell ref="B97:F107"/>
    <mergeCell ref="B64:F64"/>
    <mergeCell ref="B65:F75"/>
    <mergeCell ref="B77:C77"/>
    <mergeCell ref="B78:F79"/>
    <mergeCell ref="B80:F90"/>
  </mergeCells>
  <conditionalFormatting sqref="B1:B3 B108:B1048576 B30 E11:E13 B6 B9">
    <cfRule type="containsText" dxfId="123" priority="19" operator="containsText" text="EVALUE">
      <formula>NOT(ISERROR(SEARCH("EVALUE",B1)))</formula>
    </cfRule>
  </conditionalFormatting>
  <conditionalFormatting sqref="B14">
    <cfRule type="containsText" dxfId="122" priority="18" operator="containsText" text="EVALUE">
      <formula>NOT(ISERROR(SEARCH("EVALUE",B14)))</formula>
    </cfRule>
  </conditionalFormatting>
  <conditionalFormatting sqref="B13">
    <cfRule type="containsText" dxfId="121" priority="4" operator="containsText" text="DEBIL">
      <formula>NOT(ISERROR(SEARCH("DEBIL",B13)))</formula>
    </cfRule>
    <cfRule type="containsText" dxfId="120" priority="5" operator="containsText" text="MEJORABLE">
      <formula>NOT(ISERROR(SEARCH("MEJORABLE",B13)))</formula>
    </cfRule>
    <cfRule type="containsText" dxfId="119" priority="6" operator="containsText" text="ACEPTABLE">
      <formula>NOT(ISERROR(SEARCH("ACEPTABLE",B13)))</formula>
    </cfRule>
    <cfRule type="containsText" dxfId="118" priority="7" operator="containsText" text="FUERTE">
      <formula>NOT(ISERROR(SEARCH("FUERTE",B13)))</formula>
    </cfRule>
    <cfRule type="containsText" dxfId="117" priority="8" operator="containsText" text="EVALUE">
      <formula>NOT(ISERROR(SEARCH("EVALUE",B13)))</formula>
    </cfRule>
  </conditionalFormatting>
  <conditionalFormatting sqref="B91">
    <cfRule type="containsText" dxfId="116" priority="3" operator="containsText" text="EVALUE">
      <formula>NOT(ISERROR(SEARCH("EVALUE",B91)))</formula>
    </cfRule>
  </conditionalFormatting>
  <conditionalFormatting sqref="B62 B76">
    <cfRule type="containsText" dxfId="115" priority="2" operator="containsText" text="EVALUE">
      <formula>NOT(ISERROR(SEARCH("EVALUE",B62)))</formula>
    </cfRule>
  </conditionalFormatting>
  <conditionalFormatting sqref="B5">
    <cfRule type="containsText" dxfId="114" priority="1" operator="containsText" text="EVALUE">
      <formula>NOT(ISERROR(SEARCH("EVALUE",B5)))</formula>
    </cfRule>
  </conditionalFormatting>
  <printOptions horizontalCentered="1" verticalCentered="1"/>
  <pageMargins left="0.23622047244094491" right="0.23622047244094491" top="1.1417322834645669" bottom="0.74803149606299213" header="0.31496062992125984" footer="0.31496062992125984"/>
  <pageSetup scale="34" orientation="portrait" r:id="rId1"/>
  <rowBreaks count="2" manualBreakCount="2">
    <brk id="30" max="16383" man="1"/>
    <brk id="75"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VALORES!$E$3:$E$7</xm:f>
          </x14:formula1>
          <xm:sqref>B13</xm:sqref>
        </x14:dataValidation>
      </x14:dataValidations>
    </ext>
  </extLst>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B2:O107"/>
  <sheetViews>
    <sheetView showGridLines="0" topLeftCell="A87" zoomScale="55" zoomScaleNormal="55" zoomScaleSheetLayoutView="40" workbookViewId="0">
      <selection activeCell="B93" sqref="B93:F110"/>
    </sheetView>
  </sheetViews>
  <sheetFormatPr baseColWidth="10" defaultColWidth="11.42578125" defaultRowHeight="27.75" x14ac:dyDescent="0.25"/>
  <cols>
    <col min="1" max="1" width="11.42578125" style="52"/>
    <col min="2" max="2" width="55.140625" style="57" customWidth="1"/>
    <col min="3" max="3" width="28.7109375" style="58" customWidth="1"/>
    <col min="4" max="4" width="14.5703125" style="52" customWidth="1"/>
    <col min="5" max="5" width="18.85546875" style="52" customWidth="1"/>
    <col min="6" max="6" width="110.42578125" style="56" customWidth="1"/>
    <col min="7" max="7" width="15" style="52" customWidth="1"/>
    <col min="8" max="8" width="32.5703125" style="52" bestFit="1" customWidth="1"/>
    <col min="9" max="9" width="17.7109375" style="56" customWidth="1"/>
    <col min="10" max="10" width="34" style="56" customWidth="1"/>
    <col min="11" max="11" width="17.7109375" style="52" customWidth="1"/>
    <col min="12" max="12" width="15" style="56" customWidth="1"/>
    <col min="13" max="13" width="41.140625" style="56" customWidth="1"/>
    <col min="14" max="14" width="17.7109375" style="52" customWidth="1"/>
    <col min="15" max="15" width="14.7109375" style="56" customWidth="1"/>
    <col min="16" max="16" width="9.42578125" style="52" customWidth="1"/>
    <col min="17" max="16384" width="11.42578125" style="52"/>
  </cols>
  <sheetData>
    <row r="2" spans="2:10" ht="30" customHeight="1" x14ac:dyDescent="0.25"/>
    <row r="4" spans="2:10" x14ac:dyDescent="0.25">
      <c r="B4" s="65" t="s">
        <v>80</v>
      </c>
      <c r="C4" s="46" t="s">
        <v>194</v>
      </c>
      <c r="E4" s="64" t="str">
        <f>VALORES!$B$7</f>
        <v>Número</v>
      </c>
      <c r="F4" s="64" t="str">
        <f>VALORES!$B$8</f>
        <v>Proceso valorado</v>
      </c>
      <c r="I4" s="52"/>
      <c r="J4" s="52"/>
    </row>
    <row r="5" spans="2:10" ht="55.5" x14ac:dyDescent="0.25">
      <c r="B5" s="47" t="str">
        <f>IF(C5=VALORES!$B$2,IF(COUNTA(B13,B16,B35,B51,B65,B80,B97)=7,VALORES!$B$27,VALORES!$B$28),VALORES!$B$34)</f>
        <v>NO INCLUIDO EN ALCANCE</v>
      </c>
      <c r="C5" s="48" t="str">
        <f>PROCESOS!$B$28</f>
        <v>NO</v>
      </c>
      <c r="E5" s="43" t="str">
        <f>PROCESOS!$C$28</f>
        <v>4.1</v>
      </c>
      <c r="F5" s="44" t="str">
        <f>PROCESOS!$D28</f>
        <v>Gestionar las operaciones</v>
      </c>
      <c r="I5" s="52"/>
      <c r="J5" s="52"/>
    </row>
    <row r="6" spans="2:10" x14ac:dyDescent="0.25">
      <c r="B6" s="54"/>
      <c r="C6" s="22"/>
      <c r="E6" s="22"/>
      <c r="F6" s="60"/>
      <c r="I6" s="52"/>
      <c r="J6" s="52"/>
    </row>
    <row r="7" spans="2:10" ht="26.25" customHeight="1" x14ac:dyDescent="0.25">
      <c r="B7" s="118" t="s">
        <v>141</v>
      </c>
      <c r="C7" s="118"/>
      <c r="D7" s="118"/>
      <c r="E7" s="118"/>
      <c r="F7" s="119"/>
      <c r="I7" s="52"/>
      <c r="J7" s="52"/>
    </row>
    <row r="8" spans="2:10" ht="90" customHeight="1" x14ac:dyDescent="0.25">
      <c r="B8" s="120" t="str">
        <f>PROCESOS!$E$28</f>
        <v>Coordinar y ejecutar las actividades y los procedimientos operativos requeridos para entregar servicios de TI tanto internos como externalizados, incluyendo la ejecución de procedimientos operativos estándar predefinidos y las actividades de monitorización requeridas.</v>
      </c>
      <c r="C8" s="121"/>
      <c r="D8" s="121"/>
      <c r="E8" s="121"/>
      <c r="F8" s="122"/>
      <c r="I8" s="52"/>
      <c r="J8" s="52"/>
    </row>
    <row r="9" spans="2:10" ht="19.5" customHeight="1" x14ac:dyDescent="0.25">
      <c r="B9" s="54"/>
      <c r="C9" s="22"/>
      <c r="E9" s="22"/>
      <c r="F9" s="60"/>
      <c r="I9" s="52"/>
      <c r="J9" s="52"/>
    </row>
    <row r="10" spans="2:10" ht="24" customHeight="1" x14ac:dyDescent="0.25">
      <c r="B10" s="118" t="str">
        <f>VALORES!$B$23</f>
        <v>INFORMACIÓN REQUERIDA</v>
      </c>
      <c r="C10" s="118"/>
      <c r="D10" s="118"/>
      <c r="E10" s="118"/>
      <c r="F10" s="118"/>
      <c r="I10" s="52"/>
      <c r="J10" s="52"/>
    </row>
    <row r="11" spans="2:10" x14ac:dyDescent="0.25">
      <c r="B11" s="51"/>
      <c r="C11" s="50"/>
      <c r="D11" s="51"/>
      <c r="E11" s="54"/>
      <c r="F11" s="52"/>
      <c r="I11" s="52"/>
      <c r="J11" s="52"/>
    </row>
    <row r="12" spans="2:10" x14ac:dyDescent="0.25">
      <c r="B12" s="49" t="s">
        <v>81</v>
      </c>
      <c r="C12" s="50"/>
      <c r="D12" s="51"/>
      <c r="E12" s="54"/>
      <c r="F12" s="52"/>
      <c r="I12" s="52"/>
      <c r="J12" s="52"/>
    </row>
    <row r="13" spans="2:10" x14ac:dyDescent="0.25">
      <c r="B13" s="53" t="s">
        <v>199</v>
      </c>
      <c r="C13" s="50"/>
      <c r="D13" s="51"/>
      <c r="E13" s="54"/>
      <c r="F13" s="52"/>
      <c r="I13" s="52"/>
      <c r="J13" s="52"/>
    </row>
    <row r="14" spans="2:10" x14ac:dyDescent="0.25">
      <c r="B14" s="54"/>
      <c r="C14" s="22"/>
      <c r="D14" s="51"/>
      <c r="E14" s="50"/>
      <c r="F14" s="52"/>
      <c r="I14" s="52"/>
      <c r="J14" s="52"/>
    </row>
    <row r="15" spans="2:10" ht="26.25" customHeight="1" x14ac:dyDescent="0.25">
      <c r="B15" s="124" t="str">
        <f>VALORES!$B$10</f>
        <v>Criterios de Evaluación</v>
      </c>
      <c r="C15" s="125"/>
      <c r="E15" s="55"/>
    </row>
    <row r="16" spans="2:10" ht="27" x14ac:dyDescent="0.25">
      <c r="B16" s="137" t="s">
        <v>178</v>
      </c>
      <c r="C16" s="137"/>
      <c r="D16" s="137"/>
      <c r="E16" s="137"/>
      <c r="F16" s="137"/>
    </row>
    <row r="17" spans="2:6" ht="27" x14ac:dyDescent="0.25">
      <c r="B17" s="137"/>
      <c r="C17" s="137"/>
      <c r="D17" s="137"/>
      <c r="E17" s="137"/>
      <c r="F17" s="137"/>
    </row>
    <row r="18" spans="2:6" ht="27" x14ac:dyDescent="0.25">
      <c r="B18" s="137"/>
      <c r="C18" s="137"/>
      <c r="D18" s="137"/>
      <c r="E18" s="137"/>
      <c r="F18" s="137"/>
    </row>
    <row r="19" spans="2:6" ht="27" x14ac:dyDescent="0.25">
      <c r="B19" s="137"/>
      <c r="C19" s="137"/>
      <c r="D19" s="137"/>
      <c r="E19" s="137"/>
      <c r="F19" s="137"/>
    </row>
    <row r="20" spans="2:6" ht="27" x14ac:dyDescent="0.25">
      <c r="B20" s="137"/>
      <c r="C20" s="137"/>
      <c r="D20" s="137"/>
      <c r="E20" s="137"/>
      <c r="F20" s="137"/>
    </row>
    <row r="21" spans="2:6" ht="27" x14ac:dyDescent="0.25">
      <c r="B21" s="137"/>
      <c r="C21" s="137"/>
      <c r="D21" s="137"/>
      <c r="E21" s="137"/>
      <c r="F21" s="137"/>
    </row>
    <row r="22" spans="2:6" ht="27" x14ac:dyDescent="0.25">
      <c r="B22" s="137"/>
      <c r="C22" s="137"/>
      <c r="D22" s="137"/>
      <c r="E22" s="137"/>
      <c r="F22" s="137"/>
    </row>
    <row r="23" spans="2:6" ht="27" x14ac:dyDescent="0.25">
      <c r="B23" s="137"/>
      <c r="C23" s="137"/>
      <c r="D23" s="137"/>
      <c r="E23" s="137"/>
      <c r="F23" s="137"/>
    </row>
    <row r="24" spans="2:6" ht="27" x14ac:dyDescent="0.25">
      <c r="B24" s="137"/>
      <c r="C24" s="137"/>
      <c r="D24" s="137"/>
      <c r="E24" s="137"/>
      <c r="F24" s="137"/>
    </row>
    <row r="25" spans="2:6" ht="27" x14ac:dyDescent="0.25">
      <c r="B25" s="137"/>
      <c r="C25" s="137"/>
      <c r="D25" s="137"/>
      <c r="E25" s="137"/>
      <c r="F25" s="137"/>
    </row>
    <row r="26" spans="2:6" ht="27" x14ac:dyDescent="0.25">
      <c r="B26" s="137"/>
      <c r="C26" s="137"/>
      <c r="D26" s="137"/>
      <c r="E26" s="137"/>
      <c r="F26" s="137"/>
    </row>
    <row r="27" spans="2:6" ht="27" x14ac:dyDescent="0.25">
      <c r="B27" s="137"/>
      <c r="C27" s="137"/>
      <c r="D27" s="137"/>
      <c r="E27" s="137"/>
      <c r="F27" s="137"/>
    </row>
    <row r="28" spans="2:6" ht="27" x14ac:dyDescent="0.25">
      <c r="B28" s="137"/>
      <c r="C28" s="137"/>
      <c r="D28" s="137"/>
      <c r="E28" s="137"/>
      <c r="F28" s="137"/>
    </row>
    <row r="29" spans="2:6" ht="27" x14ac:dyDescent="0.25">
      <c r="B29" s="137"/>
      <c r="C29" s="137"/>
      <c r="D29" s="137"/>
      <c r="E29" s="137"/>
      <c r="F29" s="137"/>
    </row>
    <row r="31" spans="2:6" x14ac:dyDescent="0.25">
      <c r="B31" s="108" t="str">
        <f>VALORES!$B$11</f>
        <v>Fortalezas del proceso</v>
      </c>
      <c r="C31" s="109"/>
    </row>
    <row r="32" spans="2:6" ht="27.75" customHeight="1" x14ac:dyDescent="0.25">
      <c r="B32" s="110" t="s">
        <v>98</v>
      </c>
      <c r="C32" s="111"/>
      <c r="D32" s="111"/>
      <c r="E32" s="111"/>
      <c r="F32" s="111"/>
    </row>
    <row r="33" spans="2:6" ht="27.75" customHeight="1" x14ac:dyDescent="0.25">
      <c r="B33" s="112"/>
      <c r="C33" s="111"/>
      <c r="D33" s="111"/>
      <c r="E33" s="111"/>
      <c r="F33" s="111"/>
    </row>
    <row r="34" spans="2:6" ht="27.75" customHeight="1" x14ac:dyDescent="0.25">
      <c r="B34" s="113"/>
      <c r="C34" s="114"/>
      <c r="D34" s="114"/>
      <c r="E34" s="114"/>
      <c r="F34" s="114"/>
    </row>
    <row r="35" spans="2:6" ht="27" x14ac:dyDescent="0.25">
      <c r="B35" s="103"/>
      <c r="C35" s="103"/>
      <c r="D35" s="103"/>
      <c r="E35" s="103"/>
      <c r="F35" s="103"/>
    </row>
    <row r="36" spans="2:6" ht="27" x14ac:dyDescent="0.25">
      <c r="B36" s="103"/>
      <c r="C36" s="103"/>
      <c r="D36" s="103"/>
      <c r="E36" s="103"/>
      <c r="F36" s="103"/>
    </row>
    <row r="37" spans="2:6" ht="27" x14ac:dyDescent="0.25">
      <c r="B37" s="103"/>
      <c r="C37" s="103"/>
      <c r="D37" s="103"/>
      <c r="E37" s="103"/>
      <c r="F37" s="103"/>
    </row>
    <row r="38" spans="2:6" ht="27" x14ac:dyDescent="0.25">
      <c r="B38" s="103"/>
      <c r="C38" s="103"/>
      <c r="D38" s="103"/>
      <c r="E38" s="103"/>
      <c r="F38" s="103"/>
    </row>
    <row r="39" spans="2:6" ht="27" x14ac:dyDescent="0.25">
      <c r="B39" s="103"/>
      <c r="C39" s="103"/>
      <c r="D39" s="103"/>
      <c r="E39" s="103"/>
      <c r="F39" s="103"/>
    </row>
    <row r="40" spans="2:6" ht="27" x14ac:dyDescent="0.25">
      <c r="B40" s="103"/>
      <c r="C40" s="103"/>
      <c r="D40" s="103"/>
      <c r="E40" s="103"/>
      <c r="F40" s="103"/>
    </row>
    <row r="41" spans="2:6" ht="27" x14ac:dyDescent="0.25">
      <c r="B41" s="103"/>
      <c r="C41" s="103"/>
      <c r="D41" s="103"/>
      <c r="E41" s="103"/>
      <c r="F41" s="103"/>
    </row>
    <row r="42" spans="2:6" ht="27" x14ac:dyDescent="0.25">
      <c r="B42" s="103"/>
      <c r="C42" s="103"/>
      <c r="D42" s="103"/>
      <c r="E42" s="103"/>
      <c r="F42" s="103"/>
    </row>
    <row r="43" spans="2:6" ht="27" x14ac:dyDescent="0.25">
      <c r="B43" s="103"/>
      <c r="C43" s="103"/>
      <c r="D43" s="103"/>
      <c r="E43" s="103"/>
      <c r="F43" s="103"/>
    </row>
    <row r="44" spans="2:6" ht="27" x14ac:dyDescent="0.25">
      <c r="B44" s="103"/>
      <c r="C44" s="103"/>
      <c r="D44" s="103"/>
      <c r="E44" s="103"/>
      <c r="F44" s="103"/>
    </row>
    <row r="45" spans="2:6" ht="27" x14ac:dyDescent="0.25">
      <c r="B45" s="103"/>
      <c r="C45" s="103"/>
      <c r="D45" s="103"/>
      <c r="E45" s="103"/>
      <c r="F45" s="103"/>
    </row>
    <row r="46" spans="2:6" ht="27" x14ac:dyDescent="0.25">
      <c r="B46" s="59"/>
      <c r="C46" s="59"/>
    </row>
    <row r="47" spans="2:6" x14ac:dyDescent="0.25">
      <c r="B47" s="108" t="str">
        <f>VALORES!$B$12</f>
        <v>Debilidades  del proceso</v>
      </c>
      <c r="C47" s="109"/>
    </row>
    <row r="48" spans="2:6" ht="27.75" customHeight="1" x14ac:dyDescent="0.25">
      <c r="B48" s="110" t="s">
        <v>99</v>
      </c>
      <c r="C48" s="115"/>
      <c r="D48" s="115"/>
      <c r="E48" s="115"/>
      <c r="F48" s="115"/>
    </row>
    <row r="49" spans="2:6" ht="27.75" customHeight="1" x14ac:dyDescent="0.25">
      <c r="B49" s="110"/>
      <c r="C49" s="115"/>
      <c r="D49" s="115"/>
      <c r="E49" s="115"/>
      <c r="F49" s="115"/>
    </row>
    <row r="50" spans="2:6" ht="27.75" customHeight="1" x14ac:dyDescent="0.25">
      <c r="B50" s="116"/>
      <c r="C50" s="117"/>
      <c r="D50" s="117"/>
      <c r="E50" s="117"/>
      <c r="F50" s="117"/>
    </row>
    <row r="51" spans="2:6" ht="27" x14ac:dyDescent="0.25">
      <c r="B51" s="103"/>
      <c r="C51" s="103"/>
      <c r="D51" s="103"/>
      <c r="E51" s="103"/>
      <c r="F51" s="103"/>
    </row>
    <row r="52" spans="2:6" ht="27" x14ac:dyDescent="0.25">
      <c r="B52" s="103"/>
      <c r="C52" s="103"/>
      <c r="D52" s="103"/>
      <c r="E52" s="103"/>
      <c r="F52" s="103"/>
    </row>
    <row r="53" spans="2:6" ht="27" x14ac:dyDescent="0.25">
      <c r="B53" s="103"/>
      <c r="C53" s="103"/>
      <c r="D53" s="103"/>
      <c r="E53" s="103"/>
      <c r="F53" s="103"/>
    </row>
    <row r="54" spans="2:6" ht="27" x14ac:dyDescent="0.25">
      <c r="B54" s="103"/>
      <c r="C54" s="103"/>
      <c r="D54" s="103"/>
      <c r="E54" s="103"/>
      <c r="F54" s="103"/>
    </row>
    <row r="55" spans="2:6" ht="27" x14ac:dyDescent="0.25">
      <c r="B55" s="103"/>
      <c r="C55" s="103"/>
      <c r="D55" s="103"/>
      <c r="E55" s="103"/>
      <c r="F55" s="103"/>
    </row>
    <row r="56" spans="2:6" ht="27" x14ac:dyDescent="0.25">
      <c r="B56" s="103"/>
      <c r="C56" s="103"/>
      <c r="D56" s="103"/>
      <c r="E56" s="103"/>
      <c r="F56" s="103"/>
    </row>
    <row r="57" spans="2:6" ht="27" x14ac:dyDescent="0.25">
      <c r="B57" s="103"/>
      <c r="C57" s="103"/>
      <c r="D57" s="103"/>
      <c r="E57" s="103"/>
      <c r="F57" s="103"/>
    </row>
    <row r="58" spans="2:6" ht="27" x14ac:dyDescent="0.25">
      <c r="B58" s="103"/>
      <c r="C58" s="103"/>
      <c r="D58" s="103"/>
      <c r="E58" s="103"/>
      <c r="F58" s="103"/>
    </row>
    <row r="59" spans="2:6" ht="27" x14ac:dyDescent="0.25">
      <c r="B59" s="103"/>
      <c r="C59" s="103"/>
      <c r="D59" s="103"/>
      <c r="E59" s="103"/>
      <c r="F59" s="103"/>
    </row>
    <row r="60" spans="2:6" ht="27" x14ac:dyDescent="0.25">
      <c r="B60" s="103"/>
      <c r="C60" s="103"/>
      <c r="D60" s="103"/>
      <c r="E60" s="103"/>
      <c r="F60" s="103"/>
    </row>
    <row r="61" spans="2:6" ht="27" x14ac:dyDescent="0.25">
      <c r="B61" s="103"/>
      <c r="C61" s="103"/>
      <c r="D61" s="103"/>
      <c r="E61" s="103"/>
      <c r="F61" s="103"/>
    </row>
    <row r="63" spans="2:6" x14ac:dyDescent="0.25">
      <c r="B63" s="108" t="str">
        <f>VALORES!$B$13</f>
        <v>Identificación de Riesgos del Proceso</v>
      </c>
      <c r="C63" s="109"/>
    </row>
    <row r="64" spans="2:6" ht="27.75" customHeight="1" x14ac:dyDescent="0.25">
      <c r="B64" s="110" t="s">
        <v>191</v>
      </c>
      <c r="C64" s="115"/>
      <c r="D64" s="115"/>
      <c r="E64" s="115"/>
      <c r="F64" s="115"/>
    </row>
    <row r="65" spans="2:6" ht="27" x14ac:dyDescent="0.25">
      <c r="B65" s="103"/>
      <c r="C65" s="103"/>
      <c r="D65" s="103"/>
      <c r="E65" s="103"/>
      <c r="F65" s="103"/>
    </row>
    <row r="66" spans="2:6" ht="27" x14ac:dyDescent="0.25">
      <c r="B66" s="103"/>
      <c r="C66" s="103"/>
      <c r="D66" s="103"/>
      <c r="E66" s="103"/>
      <c r="F66" s="103"/>
    </row>
    <row r="67" spans="2:6" ht="27" x14ac:dyDescent="0.25">
      <c r="B67" s="103"/>
      <c r="C67" s="103"/>
      <c r="D67" s="103"/>
      <c r="E67" s="103"/>
      <c r="F67" s="103"/>
    </row>
    <row r="68" spans="2:6" ht="27" x14ac:dyDescent="0.25">
      <c r="B68" s="103"/>
      <c r="C68" s="103"/>
      <c r="D68" s="103"/>
      <c r="E68" s="103"/>
      <c r="F68" s="103"/>
    </row>
    <row r="69" spans="2:6" ht="27" x14ac:dyDescent="0.25">
      <c r="B69" s="103"/>
      <c r="C69" s="103"/>
      <c r="D69" s="103"/>
      <c r="E69" s="103"/>
      <c r="F69" s="103"/>
    </row>
    <row r="70" spans="2:6" ht="27" x14ac:dyDescent="0.25">
      <c r="B70" s="103"/>
      <c r="C70" s="103"/>
      <c r="D70" s="103"/>
      <c r="E70" s="103"/>
      <c r="F70" s="103"/>
    </row>
    <row r="71" spans="2:6" ht="27" x14ac:dyDescent="0.25">
      <c r="B71" s="103"/>
      <c r="C71" s="103"/>
      <c r="D71" s="103"/>
      <c r="E71" s="103"/>
      <c r="F71" s="103"/>
    </row>
    <row r="72" spans="2:6" ht="27" x14ac:dyDescent="0.25">
      <c r="B72" s="103"/>
      <c r="C72" s="103"/>
      <c r="D72" s="103"/>
      <c r="E72" s="103"/>
      <c r="F72" s="103"/>
    </row>
    <row r="73" spans="2:6" ht="27" x14ac:dyDescent="0.25">
      <c r="B73" s="103"/>
      <c r="C73" s="103"/>
      <c r="D73" s="103"/>
      <c r="E73" s="103"/>
      <c r="F73" s="103"/>
    </row>
    <row r="74" spans="2:6" ht="27" x14ac:dyDescent="0.25">
      <c r="B74" s="103"/>
      <c r="C74" s="103"/>
      <c r="D74" s="103"/>
      <c r="E74" s="103"/>
      <c r="F74" s="103"/>
    </row>
    <row r="75" spans="2:6" ht="27" x14ac:dyDescent="0.25">
      <c r="B75" s="103"/>
      <c r="C75" s="103"/>
      <c r="D75" s="103"/>
      <c r="E75" s="103"/>
      <c r="F75" s="103"/>
    </row>
    <row r="77" spans="2:6" x14ac:dyDescent="0.25">
      <c r="B77" s="108" t="str">
        <f>VALORES!$B$15</f>
        <v>Comentarios</v>
      </c>
      <c r="C77" s="109"/>
    </row>
    <row r="78" spans="2:6" ht="27.75" customHeight="1" x14ac:dyDescent="0.25">
      <c r="B78" s="110" t="s">
        <v>97</v>
      </c>
      <c r="C78" s="115"/>
      <c r="D78" s="115"/>
      <c r="E78" s="115"/>
      <c r="F78" s="115"/>
    </row>
    <row r="79" spans="2:6" ht="27.75" customHeight="1" x14ac:dyDescent="0.25">
      <c r="B79" s="116"/>
      <c r="C79" s="117"/>
      <c r="D79" s="117"/>
      <c r="E79" s="117"/>
      <c r="F79" s="117"/>
    </row>
    <row r="80" spans="2:6" ht="18" customHeight="1" x14ac:dyDescent="0.25">
      <c r="B80" s="103"/>
      <c r="C80" s="103"/>
      <c r="D80" s="103"/>
      <c r="E80" s="103"/>
      <c r="F80" s="103"/>
    </row>
    <row r="81" spans="2:6" ht="27" x14ac:dyDescent="0.25">
      <c r="B81" s="103"/>
      <c r="C81" s="103"/>
      <c r="D81" s="103"/>
      <c r="E81" s="103"/>
      <c r="F81" s="103"/>
    </row>
    <row r="82" spans="2:6" ht="27" x14ac:dyDescent="0.25">
      <c r="B82" s="103"/>
      <c r="C82" s="103"/>
      <c r="D82" s="103"/>
      <c r="E82" s="103"/>
      <c r="F82" s="103"/>
    </row>
    <row r="83" spans="2:6" ht="27" x14ac:dyDescent="0.25">
      <c r="B83" s="103"/>
      <c r="C83" s="103"/>
      <c r="D83" s="103"/>
      <c r="E83" s="103"/>
      <c r="F83" s="103"/>
    </row>
    <row r="84" spans="2:6" ht="27" x14ac:dyDescent="0.25">
      <c r="B84" s="103"/>
      <c r="C84" s="103"/>
      <c r="D84" s="103"/>
      <c r="E84" s="103"/>
      <c r="F84" s="103"/>
    </row>
    <row r="85" spans="2:6" ht="27" x14ac:dyDescent="0.25">
      <c r="B85" s="103"/>
      <c r="C85" s="103"/>
      <c r="D85" s="103"/>
      <c r="E85" s="103"/>
      <c r="F85" s="103"/>
    </row>
    <row r="86" spans="2:6" ht="27" x14ac:dyDescent="0.25">
      <c r="B86" s="103"/>
      <c r="C86" s="103"/>
      <c r="D86" s="103"/>
      <c r="E86" s="103"/>
      <c r="F86" s="103"/>
    </row>
    <row r="87" spans="2:6" ht="27" x14ac:dyDescent="0.25">
      <c r="B87" s="103"/>
      <c r="C87" s="103"/>
      <c r="D87" s="103"/>
      <c r="E87" s="103"/>
      <c r="F87" s="103"/>
    </row>
    <row r="88" spans="2:6" ht="27" x14ac:dyDescent="0.25">
      <c r="B88" s="103"/>
      <c r="C88" s="103"/>
      <c r="D88" s="103"/>
      <c r="E88" s="103"/>
      <c r="F88" s="103"/>
    </row>
    <row r="89" spans="2:6" ht="27" x14ac:dyDescent="0.25">
      <c r="B89" s="103"/>
      <c r="C89" s="103"/>
      <c r="D89" s="103"/>
      <c r="E89" s="103"/>
      <c r="F89" s="103"/>
    </row>
    <row r="90" spans="2:6" ht="27" x14ac:dyDescent="0.25">
      <c r="B90" s="103"/>
      <c r="C90" s="103"/>
      <c r="D90" s="103"/>
      <c r="E90" s="103"/>
      <c r="F90" s="103"/>
    </row>
    <row r="92" spans="2:6" ht="26.25" customHeight="1" x14ac:dyDescent="0.25">
      <c r="B92" s="108" t="str">
        <f>VALORES!$B$14</f>
        <v>Referencia a papeles de trabajo</v>
      </c>
      <c r="C92" s="109"/>
    </row>
    <row r="93" spans="2:6" ht="31.5" customHeight="1" x14ac:dyDescent="0.25">
      <c r="B93" s="110" t="s">
        <v>101</v>
      </c>
      <c r="C93" s="115"/>
      <c r="D93" s="115"/>
      <c r="E93" s="115"/>
      <c r="F93" s="115"/>
    </row>
    <row r="94" spans="2:6" ht="26.25" customHeight="1" x14ac:dyDescent="0.25">
      <c r="B94" s="110"/>
      <c r="C94" s="115"/>
      <c r="D94" s="115"/>
      <c r="E94" s="115"/>
      <c r="F94" s="115"/>
    </row>
    <row r="95" spans="2:6" ht="26.25" customHeight="1" x14ac:dyDescent="0.25">
      <c r="B95" s="110"/>
      <c r="C95" s="115"/>
      <c r="D95" s="115"/>
      <c r="E95" s="115"/>
      <c r="F95" s="115"/>
    </row>
    <row r="96" spans="2:6" ht="26.25" customHeight="1" x14ac:dyDescent="0.25">
      <c r="B96" s="116"/>
      <c r="C96" s="117"/>
      <c r="D96" s="117"/>
      <c r="E96" s="117"/>
      <c r="F96" s="117"/>
    </row>
    <row r="97" spans="2:6" ht="27" x14ac:dyDescent="0.25">
      <c r="B97" s="103"/>
      <c r="C97" s="103"/>
      <c r="D97" s="103"/>
      <c r="E97" s="103"/>
      <c r="F97" s="103"/>
    </row>
    <row r="98" spans="2:6" ht="27" x14ac:dyDescent="0.25">
      <c r="B98" s="103"/>
      <c r="C98" s="103"/>
      <c r="D98" s="103"/>
      <c r="E98" s="103"/>
      <c r="F98" s="103"/>
    </row>
    <row r="99" spans="2:6" ht="27" x14ac:dyDescent="0.25">
      <c r="B99" s="103"/>
      <c r="C99" s="103"/>
      <c r="D99" s="103"/>
      <c r="E99" s="103"/>
      <c r="F99" s="103"/>
    </row>
    <row r="100" spans="2:6" ht="27" x14ac:dyDescent="0.25">
      <c r="B100" s="103"/>
      <c r="C100" s="103"/>
      <c r="D100" s="103"/>
      <c r="E100" s="103"/>
      <c r="F100" s="103"/>
    </row>
    <row r="101" spans="2:6" ht="27" x14ac:dyDescent="0.25">
      <c r="B101" s="103"/>
      <c r="C101" s="103"/>
      <c r="D101" s="103"/>
      <c r="E101" s="103"/>
      <c r="F101" s="103"/>
    </row>
    <row r="102" spans="2:6" ht="27" x14ac:dyDescent="0.25">
      <c r="B102" s="103"/>
      <c r="C102" s="103"/>
      <c r="D102" s="103"/>
      <c r="E102" s="103"/>
      <c r="F102" s="103"/>
    </row>
    <row r="103" spans="2:6" ht="27" x14ac:dyDescent="0.25">
      <c r="B103" s="103"/>
      <c r="C103" s="103"/>
      <c r="D103" s="103"/>
      <c r="E103" s="103"/>
      <c r="F103" s="103"/>
    </row>
    <row r="104" spans="2:6" ht="27" x14ac:dyDescent="0.25">
      <c r="B104" s="103"/>
      <c r="C104" s="103"/>
      <c r="D104" s="103"/>
      <c r="E104" s="103"/>
      <c r="F104" s="103"/>
    </row>
    <row r="105" spans="2:6" ht="27" x14ac:dyDescent="0.25">
      <c r="B105" s="103"/>
      <c r="C105" s="103"/>
      <c r="D105" s="103"/>
      <c r="E105" s="103"/>
      <c r="F105" s="103"/>
    </row>
    <row r="106" spans="2:6" ht="27" x14ac:dyDescent="0.25">
      <c r="B106" s="103"/>
      <c r="C106" s="103"/>
      <c r="D106" s="103"/>
      <c r="E106" s="103"/>
      <c r="F106" s="103"/>
    </row>
    <row r="107" spans="2:6" ht="27" x14ac:dyDescent="0.25">
      <c r="B107" s="103"/>
      <c r="C107" s="103"/>
      <c r="D107" s="103"/>
      <c r="E107" s="103"/>
      <c r="F107" s="103"/>
    </row>
  </sheetData>
  <sheetProtection formatCells="0" formatColumns="0" formatRows="0" selectLockedCells="1"/>
  <protectedRanges>
    <protectedRange sqref="B16:B29" name="Rango1_3"/>
    <protectedRange sqref="B80:B90 B97 B51:B62 B35:B46 B65:B76 C46:C76" name="Rango1_1"/>
  </protectedRanges>
  <mergeCells count="20">
    <mergeCell ref="B31:C31"/>
    <mergeCell ref="B32:F34"/>
    <mergeCell ref="B7:F7"/>
    <mergeCell ref="B8:F8"/>
    <mergeCell ref="B10:F10"/>
    <mergeCell ref="B15:C15"/>
    <mergeCell ref="B16:F29"/>
    <mergeCell ref="B35:F45"/>
    <mergeCell ref="B47:C47"/>
    <mergeCell ref="B48:F50"/>
    <mergeCell ref="B51:F61"/>
    <mergeCell ref="B63:C63"/>
    <mergeCell ref="B92:C92"/>
    <mergeCell ref="B93:F96"/>
    <mergeCell ref="B97:F107"/>
    <mergeCell ref="B64:F64"/>
    <mergeCell ref="B65:F75"/>
    <mergeCell ref="B77:C77"/>
    <mergeCell ref="B78:F79"/>
    <mergeCell ref="B80:F90"/>
  </mergeCells>
  <conditionalFormatting sqref="B1:B3 B108:B1048576 B30 E11:E13 B6 B9">
    <cfRule type="containsText" dxfId="113" priority="19" operator="containsText" text="EVALUE">
      <formula>NOT(ISERROR(SEARCH("EVALUE",B1)))</formula>
    </cfRule>
  </conditionalFormatting>
  <conditionalFormatting sqref="B14">
    <cfRule type="containsText" dxfId="112" priority="18" operator="containsText" text="EVALUE">
      <formula>NOT(ISERROR(SEARCH("EVALUE",B14)))</formula>
    </cfRule>
  </conditionalFormatting>
  <conditionalFormatting sqref="B13">
    <cfRule type="containsText" dxfId="111" priority="4" operator="containsText" text="DEBIL">
      <formula>NOT(ISERROR(SEARCH("DEBIL",B13)))</formula>
    </cfRule>
    <cfRule type="containsText" dxfId="110" priority="5" operator="containsText" text="MEJORABLE">
      <formula>NOT(ISERROR(SEARCH("MEJORABLE",B13)))</formula>
    </cfRule>
    <cfRule type="containsText" dxfId="109" priority="6" operator="containsText" text="ACEPTABLE">
      <formula>NOT(ISERROR(SEARCH("ACEPTABLE",B13)))</formula>
    </cfRule>
    <cfRule type="containsText" dxfId="108" priority="7" operator="containsText" text="FUERTE">
      <formula>NOT(ISERROR(SEARCH("FUERTE",B13)))</formula>
    </cfRule>
    <cfRule type="containsText" dxfId="107" priority="8" operator="containsText" text="EVALUE">
      <formula>NOT(ISERROR(SEARCH("EVALUE",B13)))</formula>
    </cfRule>
  </conditionalFormatting>
  <conditionalFormatting sqref="B91">
    <cfRule type="containsText" dxfId="106" priority="3" operator="containsText" text="EVALUE">
      <formula>NOT(ISERROR(SEARCH("EVALUE",B91)))</formula>
    </cfRule>
  </conditionalFormatting>
  <conditionalFormatting sqref="B62 B76">
    <cfRule type="containsText" dxfId="105" priority="2" operator="containsText" text="EVALUE">
      <formula>NOT(ISERROR(SEARCH("EVALUE",B62)))</formula>
    </cfRule>
  </conditionalFormatting>
  <conditionalFormatting sqref="B5">
    <cfRule type="containsText" dxfId="104" priority="1" operator="containsText" text="EVALUE">
      <formula>NOT(ISERROR(SEARCH("EVALUE",B5)))</formula>
    </cfRule>
  </conditionalFormatting>
  <printOptions horizontalCentered="1" verticalCentered="1"/>
  <pageMargins left="0.23622047244094491" right="0.23622047244094491" top="1.1417322834645669" bottom="0.74803149606299213" header="0.31496062992125984" footer="0.31496062992125984"/>
  <pageSetup scale="34" orientation="portrait" r:id="rId1"/>
  <rowBreaks count="2" manualBreakCount="2">
    <brk id="30" max="16383" man="1"/>
    <brk id="75"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VALORES!$E$3:$E$7</xm:f>
          </x14:formula1>
          <xm:sqref>B13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dimension ref="B2:E36"/>
  <sheetViews>
    <sheetView showGridLines="0" zoomScaleNormal="100" zoomScalePageLayoutView="40" workbookViewId="0">
      <selection activeCell="B93" sqref="B93:F110"/>
    </sheetView>
  </sheetViews>
  <sheetFormatPr baseColWidth="10" defaultColWidth="11.42578125" defaultRowHeight="12.75" x14ac:dyDescent="0.25"/>
  <cols>
    <col min="1" max="1" width="3.85546875" style="9" customWidth="1"/>
    <col min="2" max="2" width="23.28515625" style="9" customWidth="1"/>
    <col min="3" max="3" width="15.85546875" style="39" bestFit="1" customWidth="1"/>
    <col min="4" max="4" width="62.85546875" style="9" customWidth="1"/>
    <col min="5" max="5" width="61.5703125" style="9" customWidth="1"/>
    <col min="6" max="16384" width="11.42578125" style="9"/>
  </cols>
  <sheetData>
    <row r="2" spans="2:5" x14ac:dyDescent="0.25">
      <c r="B2" s="78" t="s">
        <v>192</v>
      </c>
      <c r="C2" s="78" t="s">
        <v>3</v>
      </c>
      <c r="D2" s="78" t="s">
        <v>74</v>
      </c>
      <c r="E2" s="79" t="s">
        <v>174</v>
      </c>
    </row>
    <row r="3" spans="2:5" ht="59.25" customHeight="1" x14ac:dyDescent="0.25">
      <c r="B3" s="36" t="s">
        <v>10</v>
      </c>
      <c r="C3" s="40" t="s">
        <v>102</v>
      </c>
      <c r="D3" s="41" t="s">
        <v>110</v>
      </c>
      <c r="E3" s="42" t="s">
        <v>176</v>
      </c>
    </row>
    <row r="4" spans="2:5" ht="38.25" x14ac:dyDescent="0.25">
      <c r="B4" s="36" t="s">
        <v>10</v>
      </c>
      <c r="C4" s="40" t="s">
        <v>103</v>
      </c>
      <c r="D4" s="41" t="s">
        <v>111</v>
      </c>
      <c r="E4" s="42" t="s">
        <v>142</v>
      </c>
    </row>
    <row r="5" spans="2:5" ht="51" x14ac:dyDescent="0.25">
      <c r="B5" s="36" t="s">
        <v>10</v>
      </c>
      <c r="C5" s="40" t="s">
        <v>104</v>
      </c>
      <c r="D5" s="41" t="s">
        <v>112</v>
      </c>
      <c r="E5" s="42" t="s">
        <v>143</v>
      </c>
    </row>
    <row r="6" spans="2:5" ht="38.25" x14ac:dyDescent="0.25">
      <c r="B6" s="36" t="s">
        <v>10</v>
      </c>
      <c r="C6" s="40" t="s">
        <v>105</v>
      </c>
      <c r="D6" s="41" t="s">
        <v>113</v>
      </c>
      <c r="E6" s="42" t="s">
        <v>144</v>
      </c>
    </row>
    <row r="7" spans="2:5" ht="51" x14ac:dyDescent="0.25">
      <c r="B7" s="36" t="s">
        <v>10</v>
      </c>
      <c r="C7" s="40" t="s">
        <v>106</v>
      </c>
      <c r="D7" s="41" t="s">
        <v>114</v>
      </c>
      <c r="E7" s="42" t="s">
        <v>145</v>
      </c>
    </row>
    <row r="8" spans="2:5" ht="51" x14ac:dyDescent="0.25">
      <c r="B8" s="36" t="s">
        <v>10</v>
      </c>
      <c r="C8" s="36" t="s">
        <v>107</v>
      </c>
      <c r="D8" s="37" t="s">
        <v>37</v>
      </c>
      <c r="E8" s="42" t="s">
        <v>146</v>
      </c>
    </row>
    <row r="9" spans="2:5" ht="76.5" x14ac:dyDescent="0.25">
      <c r="B9" s="36" t="s">
        <v>10</v>
      </c>
      <c r="C9" s="36" t="s">
        <v>108</v>
      </c>
      <c r="D9" s="37" t="s">
        <v>46</v>
      </c>
      <c r="E9" s="42" t="s">
        <v>147</v>
      </c>
    </row>
    <row r="10" spans="2:5" ht="153" x14ac:dyDescent="0.25">
      <c r="B10" s="36" t="s">
        <v>10</v>
      </c>
      <c r="C10" s="36" t="s">
        <v>109</v>
      </c>
      <c r="D10" s="37" t="s">
        <v>47</v>
      </c>
      <c r="E10" s="42" t="s">
        <v>148</v>
      </c>
    </row>
    <row r="11" spans="2:5" ht="165.75" x14ac:dyDescent="0.25">
      <c r="B11" s="36" t="s">
        <v>10</v>
      </c>
      <c r="C11" s="36" t="s">
        <v>115</v>
      </c>
      <c r="D11" s="37" t="s">
        <v>48</v>
      </c>
      <c r="E11" s="42" t="s">
        <v>149</v>
      </c>
    </row>
    <row r="12" spans="2:5" ht="102" x14ac:dyDescent="0.25">
      <c r="B12" s="36" t="s">
        <v>10</v>
      </c>
      <c r="C12" s="36" t="s">
        <v>116</v>
      </c>
      <c r="D12" s="37" t="s">
        <v>49</v>
      </c>
      <c r="E12" s="42" t="s">
        <v>150</v>
      </c>
    </row>
    <row r="13" spans="2:5" ht="76.5" x14ac:dyDescent="0.25">
      <c r="B13" s="36" t="s">
        <v>10</v>
      </c>
      <c r="C13" s="36" t="s">
        <v>117</v>
      </c>
      <c r="D13" s="37" t="s">
        <v>50</v>
      </c>
      <c r="E13" s="42" t="s">
        <v>151</v>
      </c>
    </row>
    <row r="14" spans="2:5" ht="89.25" x14ac:dyDescent="0.25">
      <c r="B14" s="36" t="s">
        <v>10</v>
      </c>
      <c r="C14" s="36" t="s">
        <v>118</v>
      </c>
      <c r="D14" s="37" t="s">
        <v>51</v>
      </c>
      <c r="E14" s="42" t="s">
        <v>152</v>
      </c>
    </row>
    <row r="15" spans="2:5" ht="51" x14ac:dyDescent="0.25">
      <c r="B15" s="36" t="s">
        <v>10</v>
      </c>
      <c r="C15" s="36" t="s">
        <v>119</v>
      </c>
      <c r="D15" s="37" t="s">
        <v>52</v>
      </c>
      <c r="E15" s="42" t="s">
        <v>153</v>
      </c>
    </row>
    <row r="16" spans="2:5" ht="63.75" x14ac:dyDescent="0.25">
      <c r="B16" s="36" t="s">
        <v>10</v>
      </c>
      <c r="C16" s="36" t="s">
        <v>120</v>
      </c>
      <c r="D16" s="37" t="s">
        <v>53</v>
      </c>
      <c r="E16" s="42" t="s">
        <v>172</v>
      </c>
    </row>
    <row r="17" spans="2:5" ht="51" x14ac:dyDescent="0.25">
      <c r="B17" s="36" t="s">
        <v>10</v>
      </c>
      <c r="C17" s="36" t="s">
        <v>121</v>
      </c>
      <c r="D17" s="37" t="s">
        <v>54</v>
      </c>
      <c r="E17" s="42" t="s">
        <v>154</v>
      </c>
    </row>
    <row r="18" spans="2:5" ht="38.25" x14ac:dyDescent="0.25">
      <c r="B18" s="36" t="s">
        <v>10</v>
      </c>
      <c r="C18" s="36" t="s">
        <v>122</v>
      </c>
      <c r="D18" s="37" t="s">
        <v>55</v>
      </c>
      <c r="E18" s="42" t="s">
        <v>155</v>
      </c>
    </row>
    <row r="19" spans="2:5" s="10" customFormat="1" ht="25.5" x14ac:dyDescent="0.25">
      <c r="B19" s="36" t="s">
        <v>10</v>
      </c>
      <c r="C19" s="36" t="s">
        <v>123</v>
      </c>
      <c r="D19" s="37" t="s">
        <v>56</v>
      </c>
      <c r="E19" s="42" t="s">
        <v>156</v>
      </c>
    </row>
    <row r="20" spans="2:5" ht="51" x14ac:dyDescent="0.25">
      <c r="B20" s="36" t="s">
        <v>10</v>
      </c>
      <c r="C20" s="36" t="s">
        <v>124</v>
      </c>
      <c r="D20" s="37" t="s">
        <v>57</v>
      </c>
      <c r="E20" s="42" t="s">
        <v>157</v>
      </c>
    </row>
    <row r="21" spans="2:5" ht="89.25" x14ac:dyDescent="0.25">
      <c r="B21" s="36" t="s">
        <v>10</v>
      </c>
      <c r="C21" s="36" t="s">
        <v>125</v>
      </c>
      <c r="D21" s="37" t="s">
        <v>58</v>
      </c>
      <c r="E21" s="42" t="s">
        <v>158</v>
      </c>
    </row>
    <row r="22" spans="2:5" ht="76.5" x14ac:dyDescent="0.25">
      <c r="B22" s="36" t="s">
        <v>10</v>
      </c>
      <c r="C22" s="36" t="s">
        <v>126</v>
      </c>
      <c r="D22" s="37" t="s">
        <v>59</v>
      </c>
      <c r="E22" s="42" t="s">
        <v>173</v>
      </c>
    </row>
    <row r="23" spans="2:5" ht="89.25" x14ac:dyDescent="0.25">
      <c r="B23" s="36" t="s">
        <v>10</v>
      </c>
      <c r="C23" s="36" t="s">
        <v>127</v>
      </c>
      <c r="D23" s="37" t="s">
        <v>60</v>
      </c>
      <c r="E23" s="42" t="s">
        <v>159</v>
      </c>
    </row>
    <row r="24" spans="2:5" ht="76.5" x14ac:dyDescent="0.25">
      <c r="B24" s="36" t="s">
        <v>10</v>
      </c>
      <c r="C24" s="36" t="s">
        <v>128</v>
      </c>
      <c r="D24" s="37" t="s">
        <v>61</v>
      </c>
      <c r="E24" s="42" t="s">
        <v>177</v>
      </c>
    </row>
    <row r="25" spans="2:5" s="10" customFormat="1" ht="76.5" x14ac:dyDescent="0.25">
      <c r="B25" s="36" t="s">
        <v>10</v>
      </c>
      <c r="C25" s="36" t="s">
        <v>129</v>
      </c>
      <c r="D25" s="37" t="s">
        <v>62</v>
      </c>
      <c r="E25" s="42" t="s">
        <v>160</v>
      </c>
    </row>
    <row r="26" spans="2:5" ht="114.75" x14ac:dyDescent="0.25">
      <c r="B26" s="36" t="s">
        <v>10</v>
      </c>
      <c r="C26" s="36" t="s">
        <v>130</v>
      </c>
      <c r="D26" s="37" t="s">
        <v>63</v>
      </c>
      <c r="E26" s="42" t="s">
        <v>161</v>
      </c>
    </row>
    <row r="27" spans="2:5" ht="76.5" x14ac:dyDescent="0.25">
      <c r="B27" s="36" t="s">
        <v>10</v>
      </c>
      <c r="C27" s="36" t="s">
        <v>131</v>
      </c>
      <c r="D27" s="37" t="s">
        <v>64</v>
      </c>
      <c r="E27" s="42" t="s">
        <v>162</v>
      </c>
    </row>
    <row r="28" spans="2:5" ht="51" x14ac:dyDescent="0.25">
      <c r="B28" s="36" t="s">
        <v>10</v>
      </c>
      <c r="C28" s="36" t="s">
        <v>132</v>
      </c>
      <c r="D28" s="37" t="s">
        <v>65</v>
      </c>
      <c r="E28" s="42" t="s">
        <v>163</v>
      </c>
    </row>
    <row r="29" spans="2:5" ht="51" x14ac:dyDescent="0.25">
      <c r="B29" s="36" t="s">
        <v>10</v>
      </c>
      <c r="C29" s="36" t="s">
        <v>133</v>
      </c>
      <c r="D29" s="37" t="s">
        <v>66</v>
      </c>
      <c r="E29" s="42" t="s">
        <v>164</v>
      </c>
    </row>
    <row r="30" spans="2:5" ht="38.25" x14ac:dyDescent="0.25">
      <c r="B30" s="36" t="s">
        <v>10</v>
      </c>
      <c r="C30" s="36" t="s">
        <v>134</v>
      </c>
      <c r="D30" s="37" t="s">
        <v>67</v>
      </c>
      <c r="E30" s="42" t="s">
        <v>165</v>
      </c>
    </row>
    <row r="31" spans="2:5" ht="63.75" x14ac:dyDescent="0.25">
      <c r="B31" s="36" t="s">
        <v>10</v>
      </c>
      <c r="C31" s="36" t="s">
        <v>135</v>
      </c>
      <c r="D31" s="37" t="s">
        <v>68</v>
      </c>
      <c r="E31" s="42" t="s">
        <v>166</v>
      </c>
    </row>
    <row r="32" spans="2:5" ht="51" x14ac:dyDescent="0.25">
      <c r="B32" s="36" t="s">
        <v>10</v>
      </c>
      <c r="C32" s="36" t="s">
        <v>136</v>
      </c>
      <c r="D32" s="37" t="s">
        <v>69</v>
      </c>
      <c r="E32" s="42" t="s">
        <v>167</v>
      </c>
    </row>
    <row r="33" spans="2:5" ht="89.25" x14ac:dyDescent="0.25">
      <c r="B33" s="36" t="s">
        <v>10</v>
      </c>
      <c r="C33" s="36" t="s">
        <v>137</v>
      </c>
      <c r="D33" s="37" t="s">
        <v>70</v>
      </c>
      <c r="E33" s="42" t="s">
        <v>168</v>
      </c>
    </row>
    <row r="34" spans="2:5" s="10" customFormat="1" ht="51" x14ac:dyDescent="0.25">
      <c r="B34" s="36" t="s">
        <v>10</v>
      </c>
      <c r="C34" s="36" t="s">
        <v>138</v>
      </c>
      <c r="D34" s="37" t="s">
        <v>71</v>
      </c>
      <c r="E34" s="42" t="s">
        <v>169</v>
      </c>
    </row>
    <row r="35" spans="2:5" ht="76.5" x14ac:dyDescent="0.25">
      <c r="B35" s="36" t="s">
        <v>10</v>
      </c>
      <c r="C35" s="36" t="s">
        <v>139</v>
      </c>
      <c r="D35" s="37" t="s">
        <v>72</v>
      </c>
      <c r="E35" s="42" t="s">
        <v>170</v>
      </c>
    </row>
    <row r="36" spans="2:5" ht="63.75" x14ac:dyDescent="0.25">
      <c r="B36" s="36" t="s">
        <v>10</v>
      </c>
      <c r="C36" s="36" t="s">
        <v>140</v>
      </c>
      <c r="D36" s="37" t="s">
        <v>73</v>
      </c>
      <c r="E36" s="42" t="s">
        <v>171</v>
      </c>
    </row>
  </sheetData>
  <sheetProtection selectLockedCells="1" autoFilter="0"/>
  <conditionalFormatting sqref="A1:XFD3 A37:XFD1048576 F33:XFD36 C33:D36 A4:B36 C4:XFD32">
    <cfRule type="containsText" dxfId="372" priority="3" operator="containsText" text="ejemplo">
      <formula>NOT(ISERROR(SEARCH("ejemplo",A1)))</formula>
    </cfRule>
  </conditionalFormatting>
  <conditionalFormatting sqref="E33:E36">
    <cfRule type="containsText" dxfId="371" priority="2" operator="containsText" text="ejemplo">
      <formula>NOT(ISERROR(SEARCH("ejemplo",E33)))</formula>
    </cfRule>
  </conditionalFormatting>
  <dataValidations disablePrompts="1" count="1">
    <dataValidation type="list" allowBlank="1" showInputMessage="1" showErrorMessage="1" sqref="B3:B36">
      <formula1>YesNo</formula1>
    </dataValidation>
  </dataValidations>
  <printOptions horizontalCentered="1" verticalCentered="1"/>
  <pageMargins left="0.23622047244094491" right="0.23622047244094491" top="1.1417322834645669" bottom="0.74803149606299213" header="0.31496062992125984" footer="0.31496062992125984"/>
  <pageSetup scale="34" fitToHeight="0" orientation="portrait" r:id="rId1"/>
  <tableParts count="1">
    <tablePart r:id="rId2"/>
  </tablePart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B2:O111"/>
  <sheetViews>
    <sheetView showGridLines="0" topLeftCell="A84" zoomScale="55" zoomScaleNormal="55" zoomScaleSheetLayoutView="40" workbookViewId="0">
      <selection activeCell="B84" sqref="B84:F111"/>
    </sheetView>
  </sheetViews>
  <sheetFormatPr baseColWidth="10" defaultColWidth="11.42578125" defaultRowHeight="27.75" x14ac:dyDescent="0.25"/>
  <cols>
    <col min="1" max="1" width="11.42578125" style="52"/>
    <col min="2" max="2" width="55.140625" style="57" customWidth="1"/>
    <col min="3" max="3" width="30.42578125" style="58" customWidth="1"/>
    <col min="4" max="4" width="14.5703125" style="52" customWidth="1"/>
    <col min="5" max="5" width="18.85546875" style="52" customWidth="1"/>
    <col min="6" max="6" width="110.42578125" style="56" customWidth="1"/>
    <col min="7" max="7" width="30.5703125" style="52" customWidth="1"/>
    <col min="8" max="8" width="32.5703125" style="52" bestFit="1" customWidth="1"/>
    <col min="9" max="9" width="17.7109375" style="56" customWidth="1"/>
    <col min="10" max="10" width="34" style="56" customWidth="1"/>
    <col min="11" max="11" width="17.7109375" style="52" customWidth="1"/>
    <col min="12" max="12" width="15" style="56" customWidth="1"/>
    <col min="13" max="13" width="41.140625" style="56" customWidth="1"/>
    <col min="14" max="14" width="17.7109375" style="52" customWidth="1"/>
    <col min="15" max="15" width="14.7109375" style="56" customWidth="1"/>
    <col min="16" max="16" width="9.42578125" style="52" customWidth="1"/>
    <col min="17" max="16384" width="11.42578125" style="52"/>
  </cols>
  <sheetData>
    <row r="2" spans="2:10" ht="30" customHeight="1" x14ac:dyDescent="0.25"/>
    <row r="4" spans="2:10" x14ac:dyDescent="0.25">
      <c r="B4" s="65" t="s">
        <v>80</v>
      </c>
      <c r="C4" s="46" t="s">
        <v>194</v>
      </c>
      <c r="E4" s="64" t="str">
        <f>VALORES!$B$7</f>
        <v>Número</v>
      </c>
      <c r="F4" s="64" t="str">
        <f>VALORES!$B$8</f>
        <v>Proceso valorado</v>
      </c>
      <c r="I4" s="52"/>
      <c r="J4" s="52"/>
    </row>
    <row r="5" spans="2:10" ht="55.5" x14ac:dyDescent="0.25">
      <c r="B5" s="47" t="str">
        <f>IF(C5=VALORES!$B$2,IF(COUNTA(B13,B16,B39,B55,B69,B84,B101)=7,VALORES!$B$27,VALORES!$B$28),VALORES!$B$34)</f>
        <v>NO INCLUIDO EN ALCANCE</v>
      </c>
      <c r="C5" s="48" t="str">
        <f>PROCESOS!$B$29</f>
        <v>NO</v>
      </c>
      <c r="E5" s="43" t="str">
        <f>PROCESOS!$C$29</f>
        <v>4.2</v>
      </c>
      <c r="F5" s="44" t="str">
        <f>PROCESOS!$D29</f>
        <v>Gestionar peticiones e incidentes de servicio</v>
      </c>
      <c r="I5" s="52"/>
      <c r="J5" s="52"/>
    </row>
    <row r="6" spans="2:10" x14ac:dyDescent="0.25">
      <c r="B6" s="54"/>
      <c r="C6" s="22"/>
      <c r="E6" s="22"/>
      <c r="F6" s="60"/>
      <c r="I6" s="52"/>
      <c r="J6" s="52"/>
    </row>
    <row r="7" spans="2:10" ht="26.25" customHeight="1" x14ac:dyDescent="0.25">
      <c r="B7" s="118" t="s">
        <v>141</v>
      </c>
      <c r="C7" s="118"/>
      <c r="D7" s="118"/>
      <c r="E7" s="118"/>
      <c r="F7" s="119"/>
      <c r="I7" s="52"/>
      <c r="J7" s="52"/>
    </row>
    <row r="8" spans="2:10" ht="75" customHeight="1" x14ac:dyDescent="0.25">
      <c r="B8" s="139" t="str">
        <f>PROCESOS!$E$29</f>
        <v>Proveer una respuesta oportuna y efectiva a las peticiones de usuario y la resolución de todo tipo de incidentes. Recuperar el servicio normal; registrar y completar las peticiones de usuario; y registrar, investigar, diagnosticar, escalar y resolver incidentes.</v>
      </c>
      <c r="C8" s="139"/>
      <c r="D8" s="139"/>
      <c r="E8" s="139"/>
      <c r="F8" s="140"/>
      <c r="I8" s="52"/>
      <c r="J8" s="52"/>
    </row>
    <row r="9" spans="2:10" ht="19.5" customHeight="1" x14ac:dyDescent="0.25">
      <c r="B9" s="54"/>
      <c r="C9" s="22"/>
      <c r="E9" s="22"/>
      <c r="F9" s="60"/>
      <c r="I9" s="52"/>
      <c r="J9" s="52"/>
    </row>
    <row r="10" spans="2:10" ht="24" customHeight="1" x14ac:dyDescent="0.25">
      <c r="B10" s="118" t="str">
        <f>VALORES!$B$23</f>
        <v>INFORMACIÓN REQUERIDA</v>
      </c>
      <c r="C10" s="118"/>
      <c r="D10" s="118"/>
      <c r="E10" s="118"/>
      <c r="F10" s="118"/>
      <c r="I10" s="52"/>
      <c r="J10" s="52"/>
    </row>
    <row r="11" spans="2:10" x14ac:dyDescent="0.25">
      <c r="B11" s="51"/>
      <c r="C11" s="50"/>
      <c r="D11" s="51"/>
      <c r="E11" s="54"/>
      <c r="F11" s="52"/>
      <c r="I11" s="52"/>
      <c r="J11" s="52"/>
    </row>
    <row r="12" spans="2:10" x14ac:dyDescent="0.25">
      <c r="B12" s="49" t="s">
        <v>81</v>
      </c>
      <c r="C12" s="50"/>
      <c r="D12" s="51"/>
      <c r="E12" s="54"/>
      <c r="F12" s="52"/>
      <c r="I12" s="52"/>
      <c r="J12" s="52"/>
    </row>
    <row r="13" spans="2:10" x14ac:dyDescent="0.25">
      <c r="B13" s="53" t="s">
        <v>199</v>
      </c>
      <c r="C13" s="50"/>
      <c r="D13" s="51"/>
      <c r="E13" s="54"/>
      <c r="F13" s="52"/>
      <c r="I13" s="52"/>
      <c r="J13" s="52"/>
    </row>
    <row r="14" spans="2:10" x14ac:dyDescent="0.25">
      <c r="B14" s="54"/>
      <c r="C14" s="22"/>
      <c r="D14" s="51"/>
      <c r="E14" s="50"/>
      <c r="F14" s="52"/>
      <c r="I14" s="52"/>
      <c r="J14" s="52"/>
    </row>
    <row r="15" spans="2:10" ht="26.25" customHeight="1" x14ac:dyDescent="0.25">
      <c r="B15" s="124" t="str">
        <f>VALORES!$B$10</f>
        <v>Criterios de Evaluación</v>
      </c>
      <c r="C15" s="125"/>
      <c r="E15" s="55"/>
    </row>
    <row r="16" spans="2:10" ht="27" x14ac:dyDescent="0.25">
      <c r="B16" s="137" t="s">
        <v>217</v>
      </c>
      <c r="C16" s="137"/>
      <c r="D16" s="137"/>
      <c r="E16" s="137"/>
      <c r="F16" s="137"/>
    </row>
    <row r="17" spans="2:6" ht="27" x14ac:dyDescent="0.25">
      <c r="B17" s="137"/>
      <c r="C17" s="137"/>
      <c r="D17" s="137"/>
      <c r="E17" s="137"/>
      <c r="F17" s="137"/>
    </row>
    <row r="18" spans="2:6" ht="27" x14ac:dyDescent="0.25">
      <c r="B18" s="137"/>
      <c r="C18" s="137"/>
      <c r="D18" s="137"/>
      <c r="E18" s="137"/>
      <c r="F18" s="137"/>
    </row>
    <row r="19" spans="2:6" ht="27" x14ac:dyDescent="0.25">
      <c r="B19" s="137"/>
      <c r="C19" s="137"/>
      <c r="D19" s="137"/>
      <c r="E19" s="137"/>
      <c r="F19" s="137"/>
    </row>
    <row r="20" spans="2:6" ht="27" x14ac:dyDescent="0.25">
      <c r="B20" s="137"/>
      <c r="C20" s="137"/>
      <c r="D20" s="137"/>
      <c r="E20" s="137"/>
      <c r="F20" s="137"/>
    </row>
    <row r="21" spans="2:6" ht="27" x14ac:dyDescent="0.25">
      <c r="B21" s="137"/>
      <c r="C21" s="137"/>
      <c r="D21" s="137"/>
      <c r="E21" s="137"/>
      <c r="F21" s="137"/>
    </row>
    <row r="22" spans="2:6" ht="27" x14ac:dyDescent="0.25">
      <c r="B22" s="137"/>
      <c r="C22" s="137"/>
      <c r="D22" s="137"/>
      <c r="E22" s="137"/>
      <c r="F22" s="137"/>
    </row>
    <row r="23" spans="2:6" ht="27" x14ac:dyDescent="0.25">
      <c r="B23" s="137"/>
      <c r="C23" s="137"/>
      <c r="D23" s="137"/>
      <c r="E23" s="137"/>
      <c r="F23" s="137"/>
    </row>
    <row r="24" spans="2:6" ht="27" x14ac:dyDescent="0.25">
      <c r="B24" s="137"/>
      <c r="C24" s="137"/>
      <c r="D24" s="137"/>
      <c r="E24" s="137"/>
      <c r="F24" s="137"/>
    </row>
    <row r="25" spans="2:6" ht="27" x14ac:dyDescent="0.25">
      <c r="B25" s="137"/>
      <c r="C25" s="137"/>
      <c r="D25" s="137"/>
      <c r="E25" s="137"/>
      <c r="F25" s="137"/>
    </row>
    <row r="26" spans="2:6" ht="27" x14ac:dyDescent="0.25">
      <c r="B26" s="137"/>
      <c r="C26" s="137"/>
      <c r="D26" s="137"/>
      <c r="E26" s="137"/>
      <c r="F26" s="137"/>
    </row>
    <row r="27" spans="2:6" ht="27" x14ac:dyDescent="0.25">
      <c r="B27" s="137"/>
      <c r="C27" s="137"/>
      <c r="D27" s="137"/>
      <c r="E27" s="137"/>
      <c r="F27" s="137"/>
    </row>
    <row r="28" spans="2:6" ht="27" x14ac:dyDescent="0.25">
      <c r="B28" s="137"/>
      <c r="C28" s="137"/>
      <c r="D28" s="137"/>
      <c r="E28" s="137"/>
      <c r="F28" s="137"/>
    </row>
    <row r="29" spans="2:6" ht="27" x14ac:dyDescent="0.25">
      <c r="B29" s="137"/>
      <c r="C29" s="137"/>
      <c r="D29" s="137"/>
      <c r="E29" s="137"/>
      <c r="F29" s="137"/>
    </row>
    <row r="30" spans="2:6" ht="27" x14ac:dyDescent="0.25">
      <c r="B30" s="137"/>
      <c r="C30" s="137"/>
      <c r="D30" s="137"/>
      <c r="E30" s="137"/>
      <c r="F30" s="137"/>
    </row>
    <row r="31" spans="2:6" ht="27" x14ac:dyDescent="0.25">
      <c r="B31" s="137"/>
      <c r="C31" s="137"/>
      <c r="D31" s="137"/>
      <c r="E31" s="137"/>
      <c r="F31" s="137"/>
    </row>
    <row r="32" spans="2:6" ht="27" x14ac:dyDescent="0.25">
      <c r="B32" s="137"/>
      <c r="C32" s="137"/>
      <c r="D32" s="137"/>
      <c r="E32" s="137"/>
      <c r="F32" s="137"/>
    </row>
    <row r="33" spans="2:6" ht="27" x14ac:dyDescent="0.25">
      <c r="B33" s="137"/>
      <c r="C33" s="137"/>
      <c r="D33" s="137"/>
      <c r="E33" s="137"/>
      <c r="F33" s="137"/>
    </row>
    <row r="35" spans="2:6" x14ac:dyDescent="0.25">
      <c r="B35" s="108" t="str">
        <f>VALORES!$B$11</f>
        <v>Fortalezas del proceso</v>
      </c>
      <c r="C35" s="109"/>
    </row>
    <row r="36" spans="2:6" ht="27.75" customHeight="1" x14ac:dyDescent="0.25">
      <c r="B36" s="110" t="s">
        <v>98</v>
      </c>
      <c r="C36" s="111"/>
      <c r="D36" s="111"/>
      <c r="E36" s="111"/>
      <c r="F36" s="111"/>
    </row>
    <row r="37" spans="2:6" ht="27.75" customHeight="1" x14ac:dyDescent="0.25">
      <c r="B37" s="112"/>
      <c r="C37" s="111"/>
      <c r="D37" s="111"/>
      <c r="E37" s="111"/>
      <c r="F37" s="111"/>
    </row>
    <row r="38" spans="2:6" ht="27.75" customHeight="1" x14ac:dyDescent="0.25">
      <c r="B38" s="113"/>
      <c r="C38" s="114"/>
      <c r="D38" s="114"/>
      <c r="E38" s="114"/>
      <c r="F38" s="114"/>
    </row>
    <row r="39" spans="2:6" ht="27" x14ac:dyDescent="0.25">
      <c r="B39" s="103"/>
      <c r="C39" s="103"/>
      <c r="D39" s="103"/>
      <c r="E39" s="103"/>
      <c r="F39" s="103"/>
    </row>
    <row r="40" spans="2:6" ht="27" x14ac:dyDescent="0.25">
      <c r="B40" s="103"/>
      <c r="C40" s="103"/>
      <c r="D40" s="103"/>
      <c r="E40" s="103"/>
      <c r="F40" s="103"/>
    </row>
    <row r="41" spans="2:6" ht="27" x14ac:dyDescent="0.25">
      <c r="B41" s="103"/>
      <c r="C41" s="103"/>
      <c r="D41" s="103"/>
      <c r="E41" s="103"/>
      <c r="F41" s="103"/>
    </row>
    <row r="42" spans="2:6" ht="27" x14ac:dyDescent="0.25">
      <c r="B42" s="103"/>
      <c r="C42" s="103"/>
      <c r="D42" s="103"/>
      <c r="E42" s="103"/>
      <c r="F42" s="103"/>
    </row>
    <row r="43" spans="2:6" ht="27" x14ac:dyDescent="0.25">
      <c r="B43" s="103"/>
      <c r="C43" s="103"/>
      <c r="D43" s="103"/>
      <c r="E43" s="103"/>
      <c r="F43" s="103"/>
    </row>
    <row r="44" spans="2:6" ht="27" x14ac:dyDescent="0.25">
      <c r="B44" s="103"/>
      <c r="C44" s="103"/>
      <c r="D44" s="103"/>
      <c r="E44" s="103"/>
      <c r="F44" s="103"/>
    </row>
    <row r="45" spans="2:6" ht="27" x14ac:dyDescent="0.25">
      <c r="B45" s="103"/>
      <c r="C45" s="103"/>
      <c r="D45" s="103"/>
      <c r="E45" s="103"/>
      <c r="F45" s="103"/>
    </row>
    <row r="46" spans="2:6" ht="27" x14ac:dyDescent="0.25">
      <c r="B46" s="103"/>
      <c r="C46" s="103"/>
      <c r="D46" s="103"/>
      <c r="E46" s="103"/>
      <c r="F46" s="103"/>
    </row>
    <row r="47" spans="2:6" ht="27" x14ac:dyDescent="0.25">
      <c r="B47" s="103"/>
      <c r="C47" s="103"/>
      <c r="D47" s="103"/>
      <c r="E47" s="103"/>
      <c r="F47" s="103"/>
    </row>
    <row r="48" spans="2:6" ht="27" x14ac:dyDescent="0.25">
      <c r="B48" s="103"/>
      <c r="C48" s="103"/>
      <c r="D48" s="103"/>
      <c r="E48" s="103"/>
      <c r="F48" s="103"/>
    </row>
    <row r="49" spans="2:6" ht="27" x14ac:dyDescent="0.25">
      <c r="B49" s="103"/>
      <c r="C49" s="103"/>
      <c r="D49" s="103"/>
      <c r="E49" s="103"/>
      <c r="F49" s="103"/>
    </row>
    <row r="50" spans="2:6" ht="27" x14ac:dyDescent="0.25">
      <c r="B50" s="59"/>
      <c r="C50" s="59"/>
    </row>
    <row r="51" spans="2:6" x14ac:dyDescent="0.25">
      <c r="B51" s="108" t="str">
        <f>VALORES!$B$12</f>
        <v>Debilidades  del proceso</v>
      </c>
      <c r="C51" s="109"/>
    </row>
    <row r="52" spans="2:6" ht="27.75" customHeight="1" x14ac:dyDescent="0.25">
      <c r="B52" s="110" t="s">
        <v>99</v>
      </c>
      <c r="C52" s="115"/>
      <c r="D52" s="115"/>
      <c r="E52" s="115"/>
      <c r="F52" s="115"/>
    </row>
    <row r="53" spans="2:6" ht="27.75" customHeight="1" x14ac:dyDescent="0.25">
      <c r="B53" s="110"/>
      <c r="C53" s="115"/>
      <c r="D53" s="115"/>
      <c r="E53" s="115"/>
      <c r="F53" s="115"/>
    </row>
    <row r="54" spans="2:6" ht="27.75" customHeight="1" x14ac:dyDescent="0.25">
      <c r="B54" s="116"/>
      <c r="C54" s="117"/>
      <c r="D54" s="117"/>
      <c r="E54" s="117"/>
      <c r="F54" s="117"/>
    </row>
    <row r="55" spans="2:6" ht="27" x14ac:dyDescent="0.25">
      <c r="B55" s="103"/>
      <c r="C55" s="103"/>
      <c r="D55" s="103"/>
      <c r="E55" s="103"/>
      <c r="F55" s="103"/>
    </row>
    <row r="56" spans="2:6" ht="27" x14ac:dyDescent="0.25">
      <c r="B56" s="103"/>
      <c r="C56" s="103"/>
      <c r="D56" s="103"/>
      <c r="E56" s="103"/>
      <c r="F56" s="103"/>
    </row>
    <row r="57" spans="2:6" ht="27" x14ac:dyDescent="0.25">
      <c r="B57" s="103"/>
      <c r="C57" s="103"/>
      <c r="D57" s="103"/>
      <c r="E57" s="103"/>
      <c r="F57" s="103"/>
    </row>
    <row r="58" spans="2:6" ht="27" x14ac:dyDescent="0.25">
      <c r="B58" s="103"/>
      <c r="C58" s="103"/>
      <c r="D58" s="103"/>
      <c r="E58" s="103"/>
      <c r="F58" s="103"/>
    </row>
    <row r="59" spans="2:6" ht="27" x14ac:dyDescent="0.25">
      <c r="B59" s="103"/>
      <c r="C59" s="103"/>
      <c r="D59" s="103"/>
      <c r="E59" s="103"/>
      <c r="F59" s="103"/>
    </row>
    <row r="60" spans="2:6" ht="27" x14ac:dyDescent="0.25">
      <c r="B60" s="103"/>
      <c r="C60" s="103"/>
      <c r="D60" s="103"/>
      <c r="E60" s="103"/>
      <c r="F60" s="103"/>
    </row>
    <row r="61" spans="2:6" ht="27" x14ac:dyDescent="0.25">
      <c r="B61" s="103"/>
      <c r="C61" s="103"/>
      <c r="D61" s="103"/>
      <c r="E61" s="103"/>
      <c r="F61" s="103"/>
    </row>
    <row r="62" spans="2:6" ht="27" x14ac:dyDescent="0.25">
      <c r="B62" s="103"/>
      <c r="C62" s="103"/>
      <c r="D62" s="103"/>
      <c r="E62" s="103"/>
      <c r="F62" s="103"/>
    </row>
    <row r="63" spans="2:6" ht="27" x14ac:dyDescent="0.25">
      <c r="B63" s="103"/>
      <c r="C63" s="103"/>
      <c r="D63" s="103"/>
      <c r="E63" s="103"/>
      <c r="F63" s="103"/>
    </row>
    <row r="64" spans="2:6" ht="27" x14ac:dyDescent="0.25">
      <c r="B64" s="103"/>
      <c r="C64" s="103"/>
      <c r="D64" s="103"/>
      <c r="E64" s="103"/>
      <c r="F64" s="103"/>
    </row>
    <row r="65" spans="2:6" ht="27" x14ac:dyDescent="0.25">
      <c r="B65" s="103"/>
      <c r="C65" s="103"/>
      <c r="D65" s="103"/>
      <c r="E65" s="103"/>
      <c r="F65" s="103"/>
    </row>
    <row r="67" spans="2:6" x14ac:dyDescent="0.25">
      <c r="B67" s="108" t="str">
        <f>VALORES!$B$13</f>
        <v>Identificación de Riesgos del Proceso</v>
      </c>
      <c r="C67" s="109"/>
    </row>
    <row r="68" spans="2:6" ht="27.75" customHeight="1" x14ac:dyDescent="0.25">
      <c r="B68" s="110" t="s">
        <v>191</v>
      </c>
      <c r="C68" s="115"/>
      <c r="D68" s="115"/>
      <c r="E68" s="115"/>
      <c r="F68" s="115"/>
    </row>
    <row r="69" spans="2:6" ht="27" x14ac:dyDescent="0.25">
      <c r="B69" s="103"/>
      <c r="C69" s="103"/>
      <c r="D69" s="103"/>
      <c r="E69" s="103"/>
      <c r="F69" s="103"/>
    </row>
    <row r="70" spans="2:6" ht="27" x14ac:dyDescent="0.25">
      <c r="B70" s="103"/>
      <c r="C70" s="103"/>
      <c r="D70" s="103"/>
      <c r="E70" s="103"/>
      <c r="F70" s="103"/>
    </row>
    <row r="71" spans="2:6" ht="27" x14ac:dyDescent="0.25">
      <c r="B71" s="103"/>
      <c r="C71" s="103"/>
      <c r="D71" s="103"/>
      <c r="E71" s="103"/>
      <c r="F71" s="103"/>
    </row>
    <row r="72" spans="2:6" ht="27" x14ac:dyDescent="0.25">
      <c r="B72" s="103"/>
      <c r="C72" s="103"/>
      <c r="D72" s="103"/>
      <c r="E72" s="103"/>
      <c r="F72" s="103"/>
    </row>
    <row r="73" spans="2:6" ht="27" x14ac:dyDescent="0.25">
      <c r="B73" s="103"/>
      <c r="C73" s="103"/>
      <c r="D73" s="103"/>
      <c r="E73" s="103"/>
      <c r="F73" s="103"/>
    </row>
    <row r="74" spans="2:6" ht="27" x14ac:dyDescent="0.25">
      <c r="B74" s="103"/>
      <c r="C74" s="103"/>
      <c r="D74" s="103"/>
      <c r="E74" s="103"/>
      <c r="F74" s="103"/>
    </row>
    <row r="75" spans="2:6" ht="27" x14ac:dyDescent="0.25">
      <c r="B75" s="103"/>
      <c r="C75" s="103"/>
      <c r="D75" s="103"/>
      <c r="E75" s="103"/>
      <c r="F75" s="103"/>
    </row>
    <row r="76" spans="2:6" ht="27" x14ac:dyDescent="0.25">
      <c r="B76" s="103"/>
      <c r="C76" s="103"/>
      <c r="D76" s="103"/>
      <c r="E76" s="103"/>
      <c r="F76" s="103"/>
    </row>
    <row r="77" spans="2:6" ht="27" x14ac:dyDescent="0.25">
      <c r="B77" s="103"/>
      <c r="C77" s="103"/>
      <c r="D77" s="103"/>
      <c r="E77" s="103"/>
      <c r="F77" s="103"/>
    </row>
    <row r="78" spans="2:6" ht="27" x14ac:dyDescent="0.25">
      <c r="B78" s="103"/>
      <c r="C78" s="103"/>
      <c r="D78" s="103"/>
      <c r="E78" s="103"/>
      <c r="F78" s="103"/>
    </row>
    <row r="79" spans="2:6" ht="27" x14ac:dyDescent="0.25">
      <c r="B79" s="103"/>
      <c r="C79" s="103"/>
      <c r="D79" s="103"/>
      <c r="E79" s="103"/>
      <c r="F79" s="103"/>
    </row>
    <row r="81" spans="2:6" x14ac:dyDescent="0.25">
      <c r="B81" s="108" t="str">
        <f>VALORES!$B$15</f>
        <v>Comentarios</v>
      </c>
      <c r="C81" s="109"/>
    </row>
    <row r="82" spans="2:6" ht="27.75" customHeight="1" x14ac:dyDescent="0.25">
      <c r="B82" s="110" t="s">
        <v>97</v>
      </c>
      <c r="C82" s="115"/>
      <c r="D82" s="115"/>
      <c r="E82" s="115"/>
      <c r="F82" s="115"/>
    </row>
    <row r="83" spans="2:6" ht="27.75" customHeight="1" x14ac:dyDescent="0.25">
      <c r="B83" s="116"/>
      <c r="C83" s="117"/>
      <c r="D83" s="117"/>
      <c r="E83" s="117"/>
      <c r="F83" s="117"/>
    </row>
    <row r="84" spans="2:6" ht="18" customHeight="1" x14ac:dyDescent="0.25">
      <c r="B84" s="103"/>
      <c r="C84" s="103"/>
      <c r="D84" s="103"/>
      <c r="E84" s="103"/>
      <c r="F84" s="103"/>
    </row>
    <row r="85" spans="2:6" ht="27" x14ac:dyDescent="0.25">
      <c r="B85" s="103"/>
      <c r="C85" s="103"/>
      <c r="D85" s="103"/>
      <c r="E85" s="103"/>
      <c r="F85" s="103"/>
    </row>
    <row r="86" spans="2:6" ht="27" x14ac:dyDescent="0.25">
      <c r="B86" s="103"/>
      <c r="C86" s="103"/>
      <c r="D86" s="103"/>
      <c r="E86" s="103"/>
      <c r="F86" s="103"/>
    </row>
    <row r="87" spans="2:6" ht="27" x14ac:dyDescent="0.25">
      <c r="B87" s="103"/>
      <c r="C87" s="103"/>
      <c r="D87" s="103"/>
      <c r="E87" s="103"/>
      <c r="F87" s="103"/>
    </row>
    <row r="88" spans="2:6" ht="27" x14ac:dyDescent="0.25">
      <c r="B88" s="103"/>
      <c r="C88" s="103"/>
      <c r="D88" s="103"/>
      <c r="E88" s="103"/>
      <c r="F88" s="103"/>
    </row>
    <row r="89" spans="2:6" ht="27" x14ac:dyDescent="0.25">
      <c r="B89" s="103"/>
      <c r="C89" s="103"/>
      <c r="D89" s="103"/>
      <c r="E89" s="103"/>
      <c r="F89" s="103"/>
    </row>
    <row r="90" spans="2:6" ht="27" x14ac:dyDescent="0.25">
      <c r="B90" s="103"/>
      <c r="C90" s="103"/>
      <c r="D90" s="103"/>
      <c r="E90" s="103"/>
      <c r="F90" s="103"/>
    </row>
    <row r="91" spans="2:6" ht="27" x14ac:dyDescent="0.25">
      <c r="B91" s="103"/>
      <c r="C91" s="103"/>
      <c r="D91" s="103"/>
      <c r="E91" s="103"/>
      <c r="F91" s="103"/>
    </row>
    <row r="92" spans="2:6" ht="27" x14ac:dyDescent="0.25">
      <c r="B92" s="103"/>
      <c r="C92" s="103"/>
      <c r="D92" s="103"/>
      <c r="E92" s="103"/>
      <c r="F92" s="103"/>
    </row>
    <row r="93" spans="2:6" ht="27" x14ac:dyDescent="0.25">
      <c r="B93" s="103"/>
      <c r="C93" s="103"/>
      <c r="D93" s="103"/>
      <c r="E93" s="103"/>
      <c r="F93" s="103"/>
    </row>
    <row r="94" spans="2:6" ht="27" x14ac:dyDescent="0.25">
      <c r="B94" s="103"/>
      <c r="C94" s="103"/>
      <c r="D94" s="103"/>
      <c r="E94" s="103"/>
      <c r="F94" s="103"/>
    </row>
    <row r="96" spans="2:6" ht="26.25" customHeight="1" x14ac:dyDescent="0.25">
      <c r="B96" s="108" t="str">
        <f>VALORES!$B$14</f>
        <v>Referencia a papeles de trabajo</v>
      </c>
      <c r="C96" s="109"/>
    </row>
    <row r="97" spans="2:6" ht="31.5" customHeight="1" x14ac:dyDescent="0.25">
      <c r="B97" s="110" t="s">
        <v>101</v>
      </c>
      <c r="C97" s="115"/>
      <c r="D97" s="115"/>
      <c r="E97" s="115"/>
      <c r="F97" s="115"/>
    </row>
    <row r="98" spans="2:6" ht="26.25" customHeight="1" x14ac:dyDescent="0.25">
      <c r="B98" s="110"/>
      <c r="C98" s="115"/>
      <c r="D98" s="115"/>
      <c r="E98" s="115"/>
      <c r="F98" s="115"/>
    </row>
    <row r="99" spans="2:6" ht="26.25" customHeight="1" x14ac:dyDescent="0.25">
      <c r="B99" s="110"/>
      <c r="C99" s="115"/>
      <c r="D99" s="115"/>
      <c r="E99" s="115"/>
      <c r="F99" s="115"/>
    </row>
    <row r="100" spans="2:6" ht="26.25" customHeight="1" x14ac:dyDescent="0.25">
      <c r="B100" s="116"/>
      <c r="C100" s="117"/>
      <c r="D100" s="117"/>
      <c r="E100" s="117"/>
      <c r="F100" s="117"/>
    </row>
    <row r="101" spans="2:6" ht="27" x14ac:dyDescent="0.25">
      <c r="B101" s="103"/>
      <c r="C101" s="103"/>
      <c r="D101" s="103"/>
      <c r="E101" s="103"/>
      <c r="F101" s="103"/>
    </row>
    <row r="102" spans="2:6" ht="27" x14ac:dyDescent="0.25">
      <c r="B102" s="103"/>
      <c r="C102" s="103"/>
      <c r="D102" s="103"/>
      <c r="E102" s="103"/>
      <c r="F102" s="103"/>
    </row>
    <row r="103" spans="2:6" ht="27" x14ac:dyDescent="0.25">
      <c r="B103" s="103"/>
      <c r="C103" s="103"/>
      <c r="D103" s="103"/>
      <c r="E103" s="103"/>
      <c r="F103" s="103"/>
    </row>
    <row r="104" spans="2:6" ht="27" x14ac:dyDescent="0.25">
      <c r="B104" s="103"/>
      <c r="C104" s="103"/>
      <c r="D104" s="103"/>
      <c r="E104" s="103"/>
      <c r="F104" s="103"/>
    </row>
    <row r="105" spans="2:6" ht="27" x14ac:dyDescent="0.25">
      <c r="B105" s="103"/>
      <c r="C105" s="103"/>
      <c r="D105" s="103"/>
      <c r="E105" s="103"/>
      <c r="F105" s="103"/>
    </row>
    <row r="106" spans="2:6" ht="27" x14ac:dyDescent="0.25">
      <c r="B106" s="103"/>
      <c r="C106" s="103"/>
      <c r="D106" s="103"/>
      <c r="E106" s="103"/>
      <c r="F106" s="103"/>
    </row>
    <row r="107" spans="2:6" ht="27" x14ac:dyDescent="0.25">
      <c r="B107" s="103"/>
      <c r="C107" s="103"/>
      <c r="D107" s="103"/>
      <c r="E107" s="103"/>
      <c r="F107" s="103"/>
    </row>
    <row r="108" spans="2:6" ht="27" x14ac:dyDescent="0.25">
      <c r="B108" s="103"/>
      <c r="C108" s="103"/>
      <c r="D108" s="103"/>
      <c r="E108" s="103"/>
      <c r="F108" s="103"/>
    </row>
    <row r="109" spans="2:6" ht="27" x14ac:dyDescent="0.25">
      <c r="B109" s="103"/>
      <c r="C109" s="103"/>
      <c r="D109" s="103"/>
      <c r="E109" s="103"/>
      <c r="F109" s="103"/>
    </row>
    <row r="110" spans="2:6" ht="27" x14ac:dyDescent="0.25">
      <c r="B110" s="103"/>
      <c r="C110" s="103"/>
      <c r="D110" s="103"/>
      <c r="E110" s="103"/>
      <c r="F110" s="103"/>
    </row>
    <row r="111" spans="2:6" ht="27" x14ac:dyDescent="0.25">
      <c r="B111" s="103"/>
      <c r="C111" s="103"/>
      <c r="D111" s="103"/>
      <c r="E111" s="103"/>
      <c r="F111" s="103"/>
    </row>
  </sheetData>
  <sheetProtection formatCells="0" formatColumns="0" formatRows="0" selectLockedCells="1"/>
  <protectedRanges>
    <protectedRange sqref="B33 B16:B32" name="Rango1_3"/>
    <protectedRange sqref="B84:B94 B101 B55:B66 B39:B50 B69:B80 C50:C80" name="Rango1_1"/>
  </protectedRanges>
  <mergeCells count="20">
    <mergeCell ref="B35:C35"/>
    <mergeCell ref="B36:F38"/>
    <mergeCell ref="B7:F7"/>
    <mergeCell ref="B8:F8"/>
    <mergeCell ref="B10:F10"/>
    <mergeCell ref="B15:C15"/>
    <mergeCell ref="B16:F33"/>
    <mergeCell ref="B39:F49"/>
    <mergeCell ref="B51:C51"/>
    <mergeCell ref="B52:F54"/>
    <mergeCell ref="B55:F65"/>
    <mergeCell ref="B67:C67"/>
    <mergeCell ref="B96:C96"/>
    <mergeCell ref="B97:F100"/>
    <mergeCell ref="B101:F111"/>
    <mergeCell ref="B68:F68"/>
    <mergeCell ref="B69:F79"/>
    <mergeCell ref="B81:C81"/>
    <mergeCell ref="B82:F83"/>
    <mergeCell ref="B84:F94"/>
  </mergeCells>
  <conditionalFormatting sqref="B1:B3 B112:B1048576 B34 E11:E13 B6 B9">
    <cfRule type="containsText" dxfId="103" priority="19" operator="containsText" text="EVALUE">
      <formula>NOT(ISERROR(SEARCH("EVALUE",B1)))</formula>
    </cfRule>
  </conditionalFormatting>
  <conditionalFormatting sqref="B14">
    <cfRule type="containsText" dxfId="102" priority="18" operator="containsText" text="EVALUE">
      <formula>NOT(ISERROR(SEARCH("EVALUE",B14)))</formula>
    </cfRule>
  </conditionalFormatting>
  <conditionalFormatting sqref="B13">
    <cfRule type="containsText" dxfId="101" priority="4" operator="containsText" text="DEBIL">
      <formula>NOT(ISERROR(SEARCH("DEBIL",B13)))</formula>
    </cfRule>
    <cfRule type="containsText" dxfId="100" priority="5" operator="containsText" text="MEJORABLE">
      <formula>NOT(ISERROR(SEARCH("MEJORABLE",B13)))</formula>
    </cfRule>
    <cfRule type="containsText" dxfId="99" priority="6" operator="containsText" text="ACEPTABLE">
      <formula>NOT(ISERROR(SEARCH("ACEPTABLE",B13)))</formula>
    </cfRule>
    <cfRule type="containsText" dxfId="98" priority="7" operator="containsText" text="FUERTE">
      <formula>NOT(ISERROR(SEARCH("FUERTE",B13)))</formula>
    </cfRule>
    <cfRule type="containsText" dxfId="97" priority="8" operator="containsText" text="EVALUE">
      <formula>NOT(ISERROR(SEARCH("EVALUE",B13)))</formula>
    </cfRule>
  </conditionalFormatting>
  <conditionalFormatting sqref="B95">
    <cfRule type="containsText" dxfId="96" priority="3" operator="containsText" text="EVALUE">
      <formula>NOT(ISERROR(SEARCH("EVALUE",B95)))</formula>
    </cfRule>
  </conditionalFormatting>
  <conditionalFormatting sqref="B66 B80">
    <cfRule type="containsText" dxfId="95" priority="2" operator="containsText" text="EVALUE">
      <formula>NOT(ISERROR(SEARCH("EVALUE",B66)))</formula>
    </cfRule>
  </conditionalFormatting>
  <conditionalFormatting sqref="B5">
    <cfRule type="containsText" dxfId="94" priority="1" operator="containsText" text="EVALUE">
      <formula>NOT(ISERROR(SEARCH("EVALUE",B5)))</formula>
    </cfRule>
  </conditionalFormatting>
  <printOptions horizontalCentered="1" verticalCentered="1"/>
  <pageMargins left="0.23622047244094491" right="0.23622047244094491" top="1.1417322834645669" bottom="0.74803149606299213" header="0.31496062992125984" footer="0.31496062992125984"/>
  <pageSetup scale="34" orientation="portrait" r:id="rId1"/>
  <rowBreaks count="2" manualBreakCount="2">
    <brk id="35" max="5" man="1"/>
    <brk id="79"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VALORES!$E$3:$E$7</xm:f>
          </x14:formula1>
          <xm:sqref>B13</xm:sqref>
        </x14:dataValidation>
      </x14:dataValidations>
    </ext>
  </extLst>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B2:O108"/>
  <sheetViews>
    <sheetView showGridLines="0" topLeftCell="A87" zoomScale="55" zoomScaleNormal="55" zoomScaleSheetLayoutView="40" workbookViewId="0">
      <selection activeCell="B93" sqref="B93:F110"/>
    </sheetView>
  </sheetViews>
  <sheetFormatPr baseColWidth="10" defaultColWidth="11.42578125" defaultRowHeight="27.75" x14ac:dyDescent="0.25"/>
  <cols>
    <col min="1" max="1" width="11.42578125" style="52"/>
    <col min="2" max="2" width="55.140625" style="57" customWidth="1"/>
    <col min="3" max="3" width="30.85546875" style="58" customWidth="1"/>
    <col min="4" max="4" width="14.5703125" style="52" customWidth="1"/>
    <col min="5" max="5" width="18.85546875" style="52" customWidth="1"/>
    <col min="6" max="6" width="110.42578125" style="56" customWidth="1"/>
    <col min="7" max="7" width="30.5703125" style="52" customWidth="1"/>
    <col min="8" max="8" width="32.5703125" style="52" bestFit="1" customWidth="1"/>
    <col min="9" max="9" width="17.7109375" style="56" customWidth="1"/>
    <col min="10" max="10" width="34" style="56" customWidth="1"/>
    <col min="11" max="11" width="17.7109375" style="52" customWidth="1"/>
    <col min="12" max="12" width="15" style="56" customWidth="1"/>
    <col min="13" max="13" width="41.140625" style="56" customWidth="1"/>
    <col min="14" max="14" width="17.7109375" style="52" customWidth="1"/>
    <col min="15" max="15" width="14.7109375" style="56" customWidth="1"/>
    <col min="16" max="16" width="9.42578125" style="52" customWidth="1"/>
    <col min="17" max="16384" width="11.42578125" style="52"/>
  </cols>
  <sheetData>
    <row r="2" spans="2:10" ht="30" customHeight="1" x14ac:dyDescent="0.25"/>
    <row r="4" spans="2:10" x14ac:dyDescent="0.25">
      <c r="B4" s="65" t="s">
        <v>80</v>
      </c>
      <c r="C4" s="46" t="s">
        <v>194</v>
      </c>
      <c r="E4" s="64" t="str">
        <f>VALORES!$B$7</f>
        <v>Número</v>
      </c>
      <c r="F4" s="64" t="str">
        <f>VALORES!$B$8</f>
        <v>Proceso valorado</v>
      </c>
      <c r="I4" s="52"/>
      <c r="J4" s="52"/>
    </row>
    <row r="5" spans="2:10" ht="55.5" x14ac:dyDescent="0.25">
      <c r="B5" s="47" t="str">
        <f>IF(C5=VALORES!$B$2,IF(COUNTA(B13,B16,B36,B52,B66,B81,B98)=7,VALORES!$B$27,VALORES!$B$28),VALORES!$B$34)</f>
        <v>NO INCLUIDO EN ALCANCE</v>
      </c>
      <c r="C5" s="48" t="str">
        <f>PROCESOS!$B$30</f>
        <v>NO</v>
      </c>
      <c r="E5" s="43" t="str">
        <f>PROCESOS!$C$30</f>
        <v>4.3</v>
      </c>
      <c r="F5" s="44" t="str">
        <f>PROCESOS!$D30</f>
        <v>Gestionar los problemas</v>
      </c>
      <c r="I5" s="52"/>
      <c r="J5" s="52"/>
    </row>
    <row r="6" spans="2:10" x14ac:dyDescent="0.25">
      <c r="B6" s="54"/>
      <c r="C6" s="22"/>
      <c r="E6" s="22"/>
      <c r="F6" s="60"/>
      <c r="I6" s="52"/>
      <c r="J6" s="52"/>
    </row>
    <row r="7" spans="2:10" ht="26.25" customHeight="1" x14ac:dyDescent="0.25">
      <c r="B7" s="118" t="s">
        <v>141</v>
      </c>
      <c r="C7" s="118"/>
      <c r="D7" s="118"/>
      <c r="E7" s="118"/>
      <c r="F7" s="119"/>
      <c r="I7" s="52"/>
      <c r="J7" s="52"/>
    </row>
    <row r="8" spans="2:10" ht="63.75" customHeight="1" x14ac:dyDescent="0.25">
      <c r="B8" s="120" t="str">
        <f>PROCESOS!$E$30</f>
        <v>Identificar y clasificar problemas y sus causas raíz y proporcionar resolución en tiempo para prevenir incidentes recurrentes. Proporcionar recomendaciones de mejora.</v>
      </c>
      <c r="C8" s="121"/>
      <c r="D8" s="121"/>
      <c r="E8" s="121"/>
      <c r="F8" s="122"/>
      <c r="I8" s="52"/>
      <c r="J8" s="52"/>
    </row>
    <row r="9" spans="2:10" ht="31.5" customHeight="1" x14ac:dyDescent="0.25">
      <c r="B9" s="54"/>
      <c r="C9" s="22"/>
      <c r="E9" s="22"/>
      <c r="F9" s="60"/>
      <c r="I9" s="52"/>
      <c r="J9" s="52"/>
    </row>
    <row r="10" spans="2:10" ht="24" customHeight="1" x14ac:dyDescent="0.25">
      <c r="B10" s="118" t="str">
        <f>VALORES!$B$23</f>
        <v>INFORMACIÓN REQUERIDA</v>
      </c>
      <c r="C10" s="118"/>
      <c r="D10" s="118"/>
      <c r="E10" s="118"/>
      <c r="F10" s="118"/>
      <c r="I10" s="52"/>
      <c r="J10" s="52"/>
    </row>
    <row r="11" spans="2:10" x14ac:dyDescent="0.25">
      <c r="B11" s="51"/>
      <c r="C11" s="50"/>
      <c r="D11" s="51"/>
      <c r="E11" s="54"/>
      <c r="F11" s="52"/>
      <c r="I11" s="52"/>
      <c r="J11" s="52"/>
    </row>
    <row r="12" spans="2:10" x14ac:dyDescent="0.25">
      <c r="B12" s="49" t="s">
        <v>81</v>
      </c>
      <c r="C12" s="50"/>
      <c r="D12" s="51"/>
      <c r="E12" s="54"/>
      <c r="F12" s="52"/>
      <c r="I12" s="52"/>
      <c r="J12" s="52"/>
    </row>
    <row r="13" spans="2:10" x14ac:dyDescent="0.25">
      <c r="B13" s="53" t="s">
        <v>199</v>
      </c>
      <c r="C13" s="50"/>
      <c r="D13" s="51"/>
      <c r="E13" s="54"/>
      <c r="F13" s="52"/>
      <c r="I13" s="52"/>
      <c r="J13" s="52"/>
    </row>
    <row r="14" spans="2:10" x14ac:dyDescent="0.25">
      <c r="B14" s="54"/>
      <c r="C14" s="22"/>
      <c r="D14" s="51"/>
      <c r="E14" s="50"/>
      <c r="F14" s="52"/>
      <c r="I14" s="52"/>
      <c r="J14" s="52"/>
    </row>
    <row r="15" spans="2:10" ht="26.25" customHeight="1" x14ac:dyDescent="0.25">
      <c r="B15" s="124" t="str">
        <f>VALORES!$B$10</f>
        <v>Criterios de Evaluación</v>
      </c>
      <c r="C15" s="125"/>
      <c r="E15" s="55"/>
    </row>
    <row r="16" spans="2:10" ht="27" x14ac:dyDescent="0.25">
      <c r="B16" s="137" t="s">
        <v>188</v>
      </c>
      <c r="C16" s="137"/>
      <c r="D16" s="137"/>
      <c r="E16" s="137"/>
      <c r="F16" s="137"/>
    </row>
    <row r="17" spans="2:6" ht="27" x14ac:dyDescent="0.25">
      <c r="B17" s="137"/>
      <c r="C17" s="137"/>
      <c r="D17" s="137"/>
      <c r="E17" s="137"/>
      <c r="F17" s="137"/>
    </row>
    <row r="18" spans="2:6" ht="27" x14ac:dyDescent="0.25">
      <c r="B18" s="137"/>
      <c r="C18" s="137"/>
      <c r="D18" s="137"/>
      <c r="E18" s="137"/>
      <c r="F18" s="137"/>
    </row>
    <row r="19" spans="2:6" ht="27" x14ac:dyDescent="0.25">
      <c r="B19" s="137"/>
      <c r="C19" s="137"/>
      <c r="D19" s="137"/>
      <c r="E19" s="137"/>
      <c r="F19" s="137"/>
    </row>
    <row r="20" spans="2:6" ht="27" x14ac:dyDescent="0.25">
      <c r="B20" s="137"/>
      <c r="C20" s="137"/>
      <c r="D20" s="137"/>
      <c r="E20" s="137"/>
      <c r="F20" s="137"/>
    </row>
    <row r="21" spans="2:6" ht="27" x14ac:dyDescent="0.25">
      <c r="B21" s="137"/>
      <c r="C21" s="137"/>
      <c r="D21" s="137"/>
      <c r="E21" s="137"/>
      <c r="F21" s="137"/>
    </row>
    <row r="22" spans="2:6" ht="27" x14ac:dyDescent="0.25">
      <c r="B22" s="137"/>
      <c r="C22" s="137"/>
      <c r="D22" s="137"/>
      <c r="E22" s="137"/>
      <c r="F22" s="137"/>
    </row>
    <row r="23" spans="2:6" ht="27" x14ac:dyDescent="0.25">
      <c r="B23" s="137"/>
      <c r="C23" s="137"/>
      <c r="D23" s="137"/>
      <c r="E23" s="137"/>
      <c r="F23" s="137"/>
    </row>
    <row r="24" spans="2:6" ht="27" x14ac:dyDescent="0.25">
      <c r="B24" s="137"/>
      <c r="C24" s="137"/>
      <c r="D24" s="137"/>
      <c r="E24" s="137"/>
      <c r="F24" s="137"/>
    </row>
    <row r="25" spans="2:6" ht="27" x14ac:dyDescent="0.25">
      <c r="B25" s="137"/>
      <c r="C25" s="137"/>
      <c r="D25" s="137"/>
      <c r="E25" s="137"/>
      <c r="F25" s="137"/>
    </row>
    <row r="26" spans="2:6" ht="27" x14ac:dyDescent="0.25">
      <c r="B26" s="137"/>
      <c r="C26" s="137"/>
      <c r="D26" s="137"/>
      <c r="E26" s="137"/>
      <c r="F26" s="137"/>
    </row>
    <row r="27" spans="2:6" ht="27" x14ac:dyDescent="0.25">
      <c r="B27" s="137"/>
      <c r="C27" s="137"/>
      <c r="D27" s="137"/>
      <c r="E27" s="137"/>
      <c r="F27" s="137"/>
    </row>
    <row r="28" spans="2:6" ht="27" x14ac:dyDescent="0.25">
      <c r="B28" s="137"/>
      <c r="C28" s="137"/>
      <c r="D28" s="137"/>
      <c r="E28" s="137"/>
      <c r="F28" s="137"/>
    </row>
    <row r="29" spans="2:6" ht="27" x14ac:dyDescent="0.25">
      <c r="B29" s="137"/>
      <c r="C29" s="137"/>
      <c r="D29" s="137"/>
      <c r="E29" s="137"/>
      <c r="F29" s="137"/>
    </row>
    <row r="30" spans="2:6" ht="27" x14ac:dyDescent="0.25">
      <c r="B30" s="137"/>
      <c r="C30" s="137"/>
      <c r="D30" s="137"/>
      <c r="E30" s="137"/>
      <c r="F30" s="137"/>
    </row>
    <row r="32" spans="2:6" x14ac:dyDescent="0.25">
      <c r="B32" s="108" t="str">
        <f>VALORES!$B$11</f>
        <v>Fortalezas del proceso</v>
      </c>
      <c r="C32" s="109"/>
    </row>
    <row r="33" spans="2:6" ht="27.75" customHeight="1" x14ac:dyDescent="0.25">
      <c r="B33" s="110" t="s">
        <v>98</v>
      </c>
      <c r="C33" s="111"/>
      <c r="D33" s="111"/>
      <c r="E33" s="111"/>
      <c r="F33" s="111"/>
    </row>
    <row r="34" spans="2:6" ht="27.75" customHeight="1" x14ac:dyDescent="0.25">
      <c r="B34" s="112"/>
      <c r="C34" s="111"/>
      <c r="D34" s="111"/>
      <c r="E34" s="111"/>
      <c r="F34" s="111"/>
    </row>
    <row r="35" spans="2:6" ht="27.75" customHeight="1" x14ac:dyDescent="0.25">
      <c r="B35" s="113"/>
      <c r="C35" s="114"/>
      <c r="D35" s="114"/>
      <c r="E35" s="114"/>
      <c r="F35" s="114"/>
    </row>
    <row r="36" spans="2:6" ht="27" x14ac:dyDescent="0.25">
      <c r="B36" s="103"/>
      <c r="C36" s="103"/>
      <c r="D36" s="103"/>
      <c r="E36" s="103"/>
      <c r="F36" s="103"/>
    </row>
    <row r="37" spans="2:6" ht="27" x14ac:dyDescent="0.25">
      <c r="B37" s="103"/>
      <c r="C37" s="103"/>
      <c r="D37" s="103"/>
      <c r="E37" s="103"/>
      <c r="F37" s="103"/>
    </row>
    <row r="38" spans="2:6" ht="27" x14ac:dyDescent="0.25">
      <c r="B38" s="103"/>
      <c r="C38" s="103"/>
      <c r="D38" s="103"/>
      <c r="E38" s="103"/>
      <c r="F38" s="103"/>
    </row>
    <row r="39" spans="2:6" ht="27" x14ac:dyDescent="0.25">
      <c r="B39" s="103"/>
      <c r="C39" s="103"/>
      <c r="D39" s="103"/>
      <c r="E39" s="103"/>
      <c r="F39" s="103"/>
    </row>
    <row r="40" spans="2:6" ht="27" x14ac:dyDescent="0.25">
      <c r="B40" s="103"/>
      <c r="C40" s="103"/>
      <c r="D40" s="103"/>
      <c r="E40" s="103"/>
      <c r="F40" s="103"/>
    </row>
    <row r="41" spans="2:6" ht="27" x14ac:dyDescent="0.25">
      <c r="B41" s="103"/>
      <c r="C41" s="103"/>
      <c r="D41" s="103"/>
      <c r="E41" s="103"/>
      <c r="F41" s="103"/>
    </row>
    <row r="42" spans="2:6" ht="27" x14ac:dyDescent="0.25">
      <c r="B42" s="103"/>
      <c r="C42" s="103"/>
      <c r="D42" s="103"/>
      <c r="E42" s="103"/>
      <c r="F42" s="103"/>
    </row>
    <row r="43" spans="2:6" ht="27" x14ac:dyDescent="0.25">
      <c r="B43" s="103"/>
      <c r="C43" s="103"/>
      <c r="D43" s="103"/>
      <c r="E43" s="103"/>
      <c r="F43" s="103"/>
    </row>
    <row r="44" spans="2:6" ht="27" x14ac:dyDescent="0.25">
      <c r="B44" s="103"/>
      <c r="C44" s="103"/>
      <c r="D44" s="103"/>
      <c r="E44" s="103"/>
      <c r="F44" s="103"/>
    </row>
    <row r="45" spans="2:6" ht="27" x14ac:dyDescent="0.25">
      <c r="B45" s="103"/>
      <c r="C45" s="103"/>
      <c r="D45" s="103"/>
      <c r="E45" s="103"/>
      <c r="F45" s="103"/>
    </row>
    <row r="46" spans="2:6" ht="27" x14ac:dyDescent="0.25">
      <c r="B46" s="103"/>
      <c r="C46" s="103"/>
      <c r="D46" s="103"/>
      <c r="E46" s="103"/>
      <c r="F46" s="103"/>
    </row>
    <row r="47" spans="2:6" ht="27" x14ac:dyDescent="0.25">
      <c r="B47" s="59"/>
      <c r="C47" s="59"/>
    </row>
    <row r="48" spans="2:6" x14ac:dyDescent="0.25">
      <c r="B48" s="108" t="str">
        <f>VALORES!$B$12</f>
        <v>Debilidades  del proceso</v>
      </c>
      <c r="C48" s="109"/>
    </row>
    <row r="49" spans="2:6" ht="27.75" customHeight="1" x14ac:dyDescent="0.25">
      <c r="B49" s="110" t="s">
        <v>99</v>
      </c>
      <c r="C49" s="115"/>
      <c r="D49" s="115"/>
      <c r="E49" s="115"/>
      <c r="F49" s="115"/>
    </row>
    <row r="50" spans="2:6" ht="27.75" customHeight="1" x14ac:dyDescent="0.25">
      <c r="B50" s="110"/>
      <c r="C50" s="115"/>
      <c r="D50" s="115"/>
      <c r="E50" s="115"/>
      <c r="F50" s="115"/>
    </row>
    <row r="51" spans="2:6" ht="27.75" customHeight="1" x14ac:dyDescent="0.25">
      <c r="B51" s="116"/>
      <c r="C51" s="117"/>
      <c r="D51" s="117"/>
      <c r="E51" s="117"/>
      <c r="F51" s="117"/>
    </row>
    <row r="52" spans="2:6" ht="27" x14ac:dyDescent="0.25">
      <c r="B52" s="103"/>
      <c r="C52" s="103"/>
      <c r="D52" s="103"/>
      <c r="E52" s="103"/>
      <c r="F52" s="103"/>
    </row>
    <row r="53" spans="2:6" ht="27" x14ac:dyDescent="0.25">
      <c r="B53" s="103"/>
      <c r="C53" s="103"/>
      <c r="D53" s="103"/>
      <c r="E53" s="103"/>
      <c r="F53" s="103"/>
    </row>
    <row r="54" spans="2:6" ht="27" x14ac:dyDescent="0.25">
      <c r="B54" s="103"/>
      <c r="C54" s="103"/>
      <c r="D54" s="103"/>
      <c r="E54" s="103"/>
      <c r="F54" s="103"/>
    </row>
    <row r="55" spans="2:6" ht="27" x14ac:dyDescent="0.25">
      <c r="B55" s="103"/>
      <c r="C55" s="103"/>
      <c r="D55" s="103"/>
      <c r="E55" s="103"/>
      <c r="F55" s="103"/>
    </row>
    <row r="56" spans="2:6" ht="27" x14ac:dyDescent="0.25">
      <c r="B56" s="103"/>
      <c r="C56" s="103"/>
      <c r="D56" s="103"/>
      <c r="E56" s="103"/>
      <c r="F56" s="103"/>
    </row>
    <row r="57" spans="2:6" ht="27" x14ac:dyDescent="0.25">
      <c r="B57" s="103"/>
      <c r="C57" s="103"/>
      <c r="D57" s="103"/>
      <c r="E57" s="103"/>
      <c r="F57" s="103"/>
    </row>
    <row r="58" spans="2:6" ht="27" x14ac:dyDescent="0.25">
      <c r="B58" s="103"/>
      <c r="C58" s="103"/>
      <c r="D58" s="103"/>
      <c r="E58" s="103"/>
      <c r="F58" s="103"/>
    </row>
    <row r="59" spans="2:6" ht="27" x14ac:dyDescent="0.25">
      <c r="B59" s="103"/>
      <c r="C59" s="103"/>
      <c r="D59" s="103"/>
      <c r="E59" s="103"/>
      <c r="F59" s="103"/>
    </row>
    <row r="60" spans="2:6" ht="27" x14ac:dyDescent="0.25">
      <c r="B60" s="103"/>
      <c r="C60" s="103"/>
      <c r="D60" s="103"/>
      <c r="E60" s="103"/>
      <c r="F60" s="103"/>
    </row>
    <row r="61" spans="2:6" ht="27" x14ac:dyDescent="0.25">
      <c r="B61" s="103"/>
      <c r="C61" s="103"/>
      <c r="D61" s="103"/>
      <c r="E61" s="103"/>
      <c r="F61" s="103"/>
    </row>
    <row r="62" spans="2:6" ht="27" x14ac:dyDescent="0.25">
      <c r="B62" s="103"/>
      <c r="C62" s="103"/>
      <c r="D62" s="103"/>
      <c r="E62" s="103"/>
      <c r="F62" s="103"/>
    </row>
    <row r="64" spans="2:6" x14ac:dyDescent="0.25">
      <c r="B64" s="108" t="str">
        <f>VALORES!$B$13</f>
        <v>Identificación de Riesgos del Proceso</v>
      </c>
      <c r="C64" s="109"/>
    </row>
    <row r="65" spans="2:6" ht="27.75" customHeight="1" x14ac:dyDescent="0.25">
      <c r="B65" s="110" t="s">
        <v>191</v>
      </c>
      <c r="C65" s="115"/>
      <c r="D65" s="115"/>
      <c r="E65" s="115"/>
      <c r="F65" s="115"/>
    </row>
    <row r="66" spans="2:6" ht="27" x14ac:dyDescent="0.25">
      <c r="B66" s="103"/>
      <c r="C66" s="103"/>
      <c r="D66" s="103"/>
      <c r="E66" s="103"/>
      <c r="F66" s="103"/>
    </row>
    <row r="67" spans="2:6" ht="27" x14ac:dyDescent="0.25">
      <c r="B67" s="103"/>
      <c r="C67" s="103"/>
      <c r="D67" s="103"/>
      <c r="E67" s="103"/>
      <c r="F67" s="103"/>
    </row>
    <row r="68" spans="2:6" ht="27" x14ac:dyDescent="0.25">
      <c r="B68" s="103"/>
      <c r="C68" s="103"/>
      <c r="D68" s="103"/>
      <c r="E68" s="103"/>
      <c r="F68" s="103"/>
    </row>
    <row r="69" spans="2:6" ht="27" x14ac:dyDescent="0.25">
      <c r="B69" s="103"/>
      <c r="C69" s="103"/>
      <c r="D69" s="103"/>
      <c r="E69" s="103"/>
      <c r="F69" s="103"/>
    </row>
    <row r="70" spans="2:6" ht="27" x14ac:dyDescent="0.25">
      <c r="B70" s="103"/>
      <c r="C70" s="103"/>
      <c r="D70" s="103"/>
      <c r="E70" s="103"/>
      <c r="F70" s="103"/>
    </row>
    <row r="71" spans="2:6" ht="27" x14ac:dyDescent="0.25">
      <c r="B71" s="103"/>
      <c r="C71" s="103"/>
      <c r="D71" s="103"/>
      <c r="E71" s="103"/>
      <c r="F71" s="103"/>
    </row>
    <row r="72" spans="2:6" ht="27" x14ac:dyDescent="0.25">
      <c r="B72" s="103"/>
      <c r="C72" s="103"/>
      <c r="D72" s="103"/>
      <c r="E72" s="103"/>
      <c r="F72" s="103"/>
    </row>
    <row r="73" spans="2:6" ht="27" x14ac:dyDescent="0.25">
      <c r="B73" s="103"/>
      <c r="C73" s="103"/>
      <c r="D73" s="103"/>
      <c r="E73" s="103"/>
      <c r="F73" s="103"/>
    </row>
    <row r="74" spans="2:6" ht="27" x14ac:dyDescent="0.25">
      <c r="B74" s="103"/>
      <c r="C74" s="103"/>
      <c r="D74" s="103"/>
      <c r="E74" s="103"/>
      <c r="F74" s="103"/>
    </row>
    <row r="75" spans="2:6" ht="27" x14ac:dyDescent="0.25">
      <c r="B75" s="103"/>
      <c r="C75" s="103"/>
      <c r="D75" s="103"/>
      <c r="E75" s="103"/>
      <c r="F75" s="103"/>
    </row>
    <row r="76" spans="2:6" ht="27" x14ac:dyDescent="0.25">
      <c r="B76" s="103"/>
      <c r="C76" s="103"/>
      <c r="D76" s="103"/>
      <c r="E76" s="103"/>
      <c r="F76" s="103"/>
    </row>
    <row r="78" spans="2:6" x14ac:dyDescent="0.25">
      <c r="B78" s="108" t="str">
        <f>VALORES!$B$15</f>
        <v>Comentarios</v>
      </c>
      <c r="C78" s="109"/>
    </row>
    <row r="79" spans="2:6" ht="27.75" customHeight="1" x14ac:dyDescent="0.25">
      <c r="B79" s="110" t="s">
        <v>97</v>
      </c>
      <c r="C79" s="115"/>
      <c r="D79" s="115"/>
      <c r="E79" s="115"/>
      <c r="F79" s="115"/>
    </row>
    <row r="80" spans="2:6" ht="27.75" customHeight="1" x14ac:dyDescent="0.25">
      <c r="B80" s="116"/>
      <c r="C80" s="117"/>
      <c r="D80" s="117"/>
      <c r="E80" s="117"/>
      <c r="F80" s="117"/>
    </row>
    <row r="81" spans="2:6" ht="18" customHeight="1" x14ac:dyDescent="0.25">
      <c r="B81" s="103"/>
      <c r="C81" s="103"/>
      <c r="D81" s="103"/>
      <c r="E81" s="103"/>
      <c r="F81" s="103"/>
    </row>
    <row r="82" spans="2:6" ht="27" x14ac:dyDescent="0.25">
      <c r="B82" s="103"/>
      <c r="C82" s="103"/>
      <c r="D82" s="103"/>
      <c r="E82" s="103"/>
      <c r="F82" s="103"/>
    </row>
    <row r="83" spans="2:6" ht="27" x14ac:dyDescent="0.25">
      <c r="B83" s="103"/>
      <c r="C83" s="103"/>
      <c r="D83" s="103"/>
      <c r="E83" s="103"/>
      <c r="F83" s="103"/>
    </row>
    <row r="84" spans="2:6" ht="27" x14ac:dyDescent="0.25">
      <c r="B84" s="103"/>
      <c r="C84" s="103"/>
      <c r="D84" s="103"/>
      <c r="E84" s="103"/>
      <c r="F84" s="103"/>
    </row>
    <row r="85" spans="2:6" ht="27" x14ac:dyDescent="0.25">
      <c r="B85" s="103"/>
      <c r="C85" s="103"/>
      <c r="D85" s="103"/>
      <c r="E85" s="103"/>
      <c r="F85" s="103"/>
    </row>
    <row r="86" spans="2:6" ht="27" x14ac:dyDescent="0.25">
      <c r="B86" s="103"/>
      <c r="C86" s="103"/>
      <c r="D86" s="103"/>
      <c r="E86" s="103"/>
      <c r="F86" s="103"/>
    </row>
    <row r="87" spans="2:6" ht="27" x14ac:dyDescent="0.25">
      <c r="B87" s="103"/>
      <c r="C87" s="103"/>
      <c r="D87" s="103"/>
      <c r="E87" s="103"/>
      <c r="F87" s="103"/>
    </row>
    <row r="88" spans="2:6" ht="27" x14ac:dyDescent="0.25">
      <c r="B88" s="103"/>
      <c r="C88" s="103"/>
      <c r="D88" s="103"/>
      <c r="E88" s="103"/>
      <c r="F88" s="103"/>
    </row>
    <row r="89" spans="2:6" ht="27" x14ac:dyDescent="0.25">
      <c r="B89" s="103"/>
      <c r="C89" s="103"/>
      <c r="D89" s="103"/>
      <c r="E89" s="103"/>
      <c r="F89" s="103"/>
    </row>
    <row r="90" spans="2:6" ht="27" x14ac:dyDescent="0.25">
      <c r="B90" s="103"/>
      <c r="C90" s="103"/>
      <c r="D90" s="103"/>
      <c r="E90" s="103"/>
      <c r="F90" s="103"/>
    </row>
    <row r="91" spans="2:6" ht="27" x14ac:dyDescent="0.25">
      <c r="B91" s="103"/>
      <c r="C91" s="103"/>
      <c r="D91" s="103"/>
      <c r="E91" s="103"/>
      <c r="F91" s="103"/>
    </row>
    <row r="93" spans="2:6" ht="26.25" customHeight="1" x14ac:dyDescent="0.25">
      <c r="B93" s="108" t="str">
        <f>VALORES!$B$14</f>
        <v>Referencia a papeles de trabajo</v>
      </c>
      <c r="C93" s="109"/>
    </row>
    <row r="94" spans="2:6" ht="31.5" customHeight="1" x14ac:dyDescent="0.25">
      <c r="B94" s="110" t="s">
        <v>101</v>
      </c>
      <c r="C94" s="115"/>
      <c r="D94" s="115"/>
      <c r="E94" s="115"/>
      <c r="F94" s="115"/>
    </row>
    <row r="95" spans="2:6" ht="26.25" customHeight="1" x14ac:dyDescent="0.25">
      <c r="B95" s="110"/>
      <c r="C95" s="115"/>
      <c r="D95" s="115"/>
      <c r="E95" s="115"/>
      <c r="F95" s="115"/>
    </row>
    <row r="96" spans="2:6" ht="26.25" customHeight="1" x14ac:dyDescent="0.25">
      <c r="B96" s="110"/>
      <c r="C96" s="115"/>
      <c r="D96" s="115"/>
      <c r="E96" s="115"/>
      <c r="F96" s="115"/>
    </row>
    <row r="97" spans="2:6" ht="26.25" customHeight="1" x14ac:dyDescent="0.25">
      <c r="B97" s="116"/>
      <c r="C97" s="117"/>
      <c r="D97" s="117"/>
      <c r="E97" s="117"/>
      <c r="F97" s="117"/>
    </row>
    <row r="98" spans="2:6" ht="27" x14ac:dyDescent="0.25">
      <c r="B98" s="103"/>
      <c r="C98" s="103"/>
      <c r="D98" s="103"/>
      <c r="E98" s="103"/>
      <c r="F98" s="103"/>
    </row>
    <row r="99" spans="2:6" ht="27" x14ac:dyDescent="0.25">
      <c r="B99" s="103"/>
      <c r="C99" s="103"/>
      <c r="D99" s="103"/>
      <c r="E99" s="103"/>
      <c r="F99" s="103"/>
    </row>
    <row r="100" spans="2:6" ht="27" x14ac:dyDescent="0.25">
      <c r="B100" s="103"/>
      <c r="C100" s="103"/>
      <c r="D100" s="103"/>
      <c r="E100" s="103"/>
      <c r="F100" s="103"/>
    </row>
    <row r="101" spans="2:6" ht="27" x14ac:dyDescent="0.25">
      <c r="B101" s="103"/>
      <c r="C101" s="103"/>
      <c r="D101" s="103"/>
      <c r="E101" s="103"/>
      <c r="F101" s="103"/>
    </row>
    <row r="102" spans="2:6" ht="27" x14ac:dyDescent="0.25">
      <c r="B102" s="103"/>
      <c r="C102" s="103"/>
      <c r="D102" s="103"/>
      <c r="E102" s="103"/>
      <c r="F102" s="103"/>
    </row>
    <row r="103" spans="2:6" ht="27" x14ac:dyDescent="0.25">
      <c r="B103" s="103"/>
      <c r="C103" s="103"/>
      <c r="D103" s="103"/>
      <c r="E103" s="103"/>
      <c r="F103" s="103"/>
    </row>
    <row r="104" spans="2:6" ht="27" x14ac:dyDescent="0.25">
      <c r="B104" s="103"/>
      <c r="C104" s="103"/>
      <c r="D104" s="103"/>
      <c r="E104" s="103"/>
      <c r="F104" s="103"/>
    </row>
    <row r="105" spans="2:6" ht="27" x14ac:dyDescent="0.25">
      <c r="B105" s="103"/>
      <c r="C105" s="103"/>
      <c r="D105" s="103"/>
      <c r="E105" s="103"/>
      <c r="F105" s="103"/>
    </row>
    <row r="106" spans="2:6" ht="27" x14ac:dyDescent="0.25">
      <c r="B106" s="103"/>
      <c r="C106" s="103"/>
      <c r="D106" s="103"/>
      <c r="E106" s="103"/>
      <c r="F106" s="103"/>
    </row>
    <row r="107" spans="2:6" ht="27" x14ac:dyDescent="0.25">
      <c r="B107" s="103"/>
      <c r="C107" s="103"/>
      <c r="D107" s="103"/>
      <c r="E107" s="103"/>
      <c r="F107" s="103"/>
    </row>
    <row r="108" spans="2:6" ht="27" x14ac:dyDescent="0.25">
      <c r="B108" s="103"/>
      <c r="C108" s="103"/>
      <c r="D108" s="103"/>
      <c r="E108" s="103"/>
      <c r="F108" s="103"/>
    </row>
  </sheetData>
  <sheetProtection formatCells="0" formatColumns="0" formatRows="0" selectLockedCells="1"/>
  <protectedRanges>
    <protectedRange sqref="B16:B30" name="Rango1_3"/>
    <protectedRange sqref="B81:B91 B98 B52:B63 B36:B47 B66:B77 C47:C77" name="Rango1_1"/>
  </protectedRanges>
  <mergeCells count="20">
    <mergeCell ref="B32:C32"/>
    <mergeCell ref="B33:F35"/>
    <mergeCell ref="B7:F7"/>
    <mergeCell ref="B8:F8"/>
    <mergeCell ref="B10:F10"/>
    <mergeCell ref="B15:C15"/>
    <mergeCell ref="B16:F30"/>
    <mergeCell ref="B36:F46"/>
    <mergeCell ref="B48:C48"/>
    <mergeCell ref="B49:F51"/>
    <mergeCell ref="B52:F62"/>
    <mergeCell ref="B64:C64"/>
    <mergeCell ref="B93:C93"/>
    <mergeCell ref="B94:F97"/>
    <mergeCell ref="B98:F108"/>
    <mergeCell ref="B65:F65"/>
    <mergeCell ref="B66:F76"/>
    <mergeCell ref="B78:C78"/>
    <mergeCell ref="B79:F80"/>
    <mergeCell ref="B81:F91"/>
  </mergeCells>
  <conditionalFormatting sqref="B1:B3 B109:B1048576 B31 E11:E13 B6 B9">
    <cfRule type="containsText" dxfId="93" priority="19" operator="containsText" text="EVALUE">
      <formula>NOT(ISERROR(SEARCH("EVALUE",B1)))</formula>
    </cfRule>
  </conditionalFormatting>
  <conditionalFormatting sqref="B14">
    <cfRule type="containsText" dxfId="92" priority="18" operator="containsText" text="EVALUE">
      <formula>NOT(ISERROR(SEARCH("EVALUE",B14)))</formula>
    </cfRule>
  </conditionalFormatting>
  <conditionalFormatting sqref="B13">
    <cfRule type="containsText" dxfId="91" priority="4" operator="containsText" text="DEBIL">
      <formula>NOT(ISERROR(SEARCH("DEBIL",B13)))</formula>
    </cfRule>
    <cfRule type="containsText" dxfId="90" priority="5" operator="containsText" text="MEJORABLE">
      <formula>NOT(ISERROR(SEARCH("MEJORABLE",B13)))</formula>
    </cfRule>
    <cfRule type="containsText" dxfId="89" priority="6" operator="containsText" text="ACEPTABLE">
      <formula>NOT(ISERROR(SEARCH("ACEPTABLE",B13)))</formula>
    </cfRule>
    <cfRule type="containsText" dxfId="88" priority="7" operator="containsText" text="FUERTE">
      <formula>NOT(ISERROR(SEARCH("FUERTE",B13)))</formula>
    </cfRule>
    <cfRule type="containsText" dxfId="87" priority="8" operator="containsText" text="EVALUE">
      <formula>NOT(ISERROR(SEARCH("EVALUE",B13)))</formula>
    </cfRule>
  </conditionalFormatting>
  <conditionalFormatting sqref="B92">
    <cfRule type="containsText" dxfId="86" priority="3" operator="containsText" text="EVALUE">
      <formula>NOT(ISERROR(SEARCH("EVALUE",B92)))</formula>
    </cfRule>
  </conditionalFormatting>
  <conditionalFormatting sqref="B63 B77">
    <cfRule type="containsText" dxfId="85" priority="2" operator="containsText" text="EVALUE">
      <formula>NOT(ISERROR(SEARCH("EVALUE",B63)))</formula>
    </cfRule>
  </conditionalFormatting>
  <conditionalFormatting sqref="B5">
    <cfRule type="containsText" dxfId="84" priority="1" operator="containsText" text="EVALUE">
      <formula>NOT(ISERROR(SEARCH("EVALUE",B5)))</formula>
    </cfRule>
  </conditionalFormatting>
  <printOptions horizontalCentered="1" verticalCentered="1"/>
  <pageMargins left="0.23622047244094491" right="0.23622047244094491" top="1.1417322834645669" bottom="0.74803149606299213" header="0.31496062992125984" footer="0.31496062992125984"/>
  <pageSetup scale="34" orientation="portrait" r:id="rId1"/>
  <rowBreaks count="2" manualBreakCount="2">
    <brk id="31" max="16383" man="1"/>
    <brk id="76"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VALORES!$E$3:$E$7</xm:f>
          </x14:formula1>
          <xm:sqref>B13</xm:sqref>
        </x14:dataValidation>
      </x14:dataValidations>
    </ext>
  </extLst>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B2:O117"/>
  <sheetViews>
    <sheetView showGridLines="0" topLeftCell="A90" zoomScale="55" zoomScaleNormal="55" zoomScaleSheetLayoutView="40" workbookViewId="0">
      <selection activeCell="B90" sqref="B90:F117"/>
    </sheetView>
  </sheetViews>
  <sheetFormatPr baseColWidth="10" defaultColWidth="11.42578125" defaultRowHeight="27.75" x14ac:dyDescent="0.25"/>
  <cols>
    <col min="1" max="1" width="11.42578125" style="52"/>
    <col min="2" max="2" width="55.140625" style="57" customWidth="1"/>
    <col min="3" max="3" width="30.7109375" style="58" customWidth="1"/>
    <col min="4" max="4" width="14.5703125" style="52" customWidth="1"/>
    <col min="5" max="5" width="18.85546875" style="52" customWidth="1"/>
    <col min="6" max="6" width="110.42578125" style="56" customWidth="1"/>
    <col min="7" max="7" width="30.5703125" style="52" customWidth="1"/>
    <col min="8" max="8" width="32.5703125" style="52" bestFit="1" customWidth="1"/>
    <col min="9" max="9" width="17.7109375" style="56" customWidth="1"/>
    <col min="10" max="10" width="34" style="56" customWidth="1"/>
    <col min="11" max="11" width="17.7109375" style="52" customWidth="1"/>
    <col min="12" max="12" width="15" style="56" customWidth="1"/>
    <col min="13" max="13" width="41.140625" style="56" customWidth="1"/>
    <col min="14" max="14" width="17.7109375" style="52" customWidth="1"/>
    <col min="15" max="15" width="14.7109375" style="56" customWidth="1"/>
    <col min="16" max="16" width="9.42578125" style="52" customWidth="1"/>
    <col min="17" max="16384" width="11.42578125" style="52"/>
  </cols>
  <sheetData>
    <row r="2" spans="2:10" ht="30" customHeight="1" x14ac:dyDescent="0.25"/>
    <row r="4" spans="2:10" x14ac:dyDescent="0.25">
      <c r="B4" s="65" t="s">
        <v>80</v>
      </c>
      <c r="C4" s="46" t="s">
        <v>194</v>
      </c>
      <c r="E4" s="64" t="str">
        <f>VALORES!$B$7</f>
        <v>Número</v>
      </c>
      <c r="F4" s="64" t="str">
        <f>VALORES!$B$8</f>
        <v>Proceso valorado</v>
      </c>
      <c r="I4" s="52"/>
      <c r="J4" s="52"/>
    </row>
    <row r="5" spans="2:10" ht="55.5" x14ac:dyDescent="0.25">
      <c r="B5" s="47" t="str">
        <f>IF(C5=VALORES!$B$2,IF(COUNTA(B13,B16,B33,B49,B63,B78,B95)=7,VALORES!$B$27,VALORES!$B$28),VALORES!$B$34)</f>
        <v>NO INCLUIDO EN ALCANCE</v>
      </c>
      <c r="C5" s="48" t="str">
        <f>PROCESOS!$B$31</f>
        <v>NO</v>
      </c>
      <c r="E5" s="43" t="str">
        <f>PROCESOS!$C$31</f>
        <v>4.4</v>
      </c>
      <c r="F5" s="44" t="str">
        <f>PROCESOS!$D31</f>
        <v>Gestionar la continuidad</v>
      </c>
      <c r="I5" s="52"/>
      <c r="J5" s="52"/>
    </row>
    <row r="6" spans="2:10" x14ac:dyDescent="0.25">
      <c r="B6" s="54"/>
      <c r="C6" s="22"/>
      <c r="E6" s="22"/>
      <c r="F6" s="60"/>
      <c r="I6" s="52"/>
      <c r="J6" s="52"/>
    </row>
    <row r="7" spans="2:10" ht="26.25" customHeight="1" x14ac:dyDescent="0.25">
      <c r="B7" s="118" t="s">
        <v>141</v>
      </c>
      <c r="C7" s="118"/>
      <c r="D7" s="118"/>
      <c r="E7" s="118"/>
      <c r="F7" s="119"/>
      <c r="I7" s="52"/>
      <c r="J7" s="52"/>
    </row>
    <row r="8" spans="2:10" ht="87" customHeight="1" x14ac:dyDescent="0.25">
      <c r="B8" s="120" t="str">
        <f>PROCESOS!$E$31</f>
        <v>Establecer y mantener un plan para permitir al negocio y a TI responder a incidentes e interrupciones de servicio para la operación continua de los procesos críticos para el negocio y los servicios TI requeridos y mantener la disponibilidad de la información a un nivel aceptable para la empresa.</v>
      </c>
      <c r="C8" s="121"/>
      <c r="D8" s="121"/>
      <c r="E8" s="121"/>
      <c r="F8" s="122"/>
      <c r="I8" s="52"/>
      <c r="J8" s="52"/>
    </row>
    <row r="9" spans="2:10" ht="19.5" customHeight="1" x14ac:dyDescent="0.25">
      <c r="B9" s="54"/>
      <c r="C9" s="22"/>
      <c r="E9" s="22"/>
      <c r="F9" s="60"/>
      <c r="I9" s="52"/>
      <c r="J9" s="52"/>
    </row>
    <row r="10" spans="2:10" ht="24" customHeight="1" x14ac:dyDescent="0.25">
      <c r="B10" s="118" t="str">
        <f>VALORES!$B$23</f>
        <v>INFORMACIÓN REQUERIDA</v>
      </c>
      <c r="C10" s="118"/>
      <c r="D10" s="118"/>
      <c r="E10" s="118"/>
      <c r="F10" s="118"/>
      <c r="I10" s="52"/>
      <c r="J10" s="52"/>
    </row>
    <row r="11" spans="2:10" x14ac:dyDescent="0.25">
      <c r="B11" s="51"/>
      <c r="C11" s="50"/>
      <c r="D11" s="51"/>
      <c r="E11" s="54"/>
      <c r="F11" s="52"/>
      <c r="I11" s="52"/>
      <c r="J11" s="52"/>
    </row>
    <row r="12" spans="2:10" x14ac:dyDescent="0.25">
      <c r="B12" s="49" t="s">
        <v>81</v>
      </c>
      <c r="C12" s="50"/>
      <c r="D12" s="51"/>
      <c r="E12" s="54"/>
      <c r="F12" s="52"/>
      <c r="I12" s="52"/>
      <c r="J12" s="52"/>
    </row>
    <row r="13" spans="2:10" x14ac:dyDescent="0.25">
      <c r="B13" s="53" t="s">
        <v>199</v>
      </c>
      <c r="C13" s="50"/>
      <c r="D13" s="51"/>
      <c r="E13" s="54"/>
      <c r="F13" s="52"/>
      <c r="I13" s="52"/>
      <c r="J13" s="52"/>
    </row>
    <row r="14" spans="2:10" x14ac:dyDescent="0.25">
      <c r="B14" s="54"/>
      <c r="C14" s="22"/>
      <c r="D14" s="51"/>
      <c r="E14" s="50"/>
      <c r="F14" s="52"/>
      <c r="I14" s="52"/>
      <c r="J14" s="52"/>
    </row>
    <row r="15" spans="2:10" ht="26.25" customHeight="1" x14ac:dyDescent="0.25">
      <c r="B15" s="124" t="str">
        <f>VALORES!$B$10</f>
        <v>Criterios de Evaluación</v>
      </c>
      <c r="C15" s="125"/>
      <c r="E15" s="55"/>
    </row>
    <row r="16" spans="2:10" ht="27" x14ac:dyDescent="0.25">
      <c r="B16" s="138" t="s">
        <v>218</v>
      </c>
      <c r="C16" s="137"/>
      <c r="D16" s="137"/>
      <c r="E16" s="137"/>
      <c r="F16" s="137"/>
    </row>
    <row r="17" spans="2:6" ht="27" x14ac:dyDescent="0.25">
      <c r="B17" s="137"/>
      <c r="C17" s="137"/>
      <c r="D17" s="137"/>
      <c r="E17" s="137"/>
      <c r="F17" s="137"/>
    </row>
    <row r="18" spans="2:6" ht="27" x14ac:dyDescent="0.25">
      <c r="B18" s="137"/>
      <c r="C18" s="137"/>
      <c r="D18" s="137"/>
      <c r="E18" s="137"/>
      <c r="F18" s="137"/>
    </row>
    <row r="19" spans="2:6" ht="27" x14ac:dyDescent="0.25">
      <c r="B19" s="137"/>
      <c r="C19" s="137"/>
      <c r="D19" s="137"/>
      <c r="E19" s="137"/>
      <c r="F19" s="137"/>
    </row>
    <row r="20" spans="2:6" ht="27" x14ac:dyDescent="0.25">
      <c r="B20" s="137"/>
      <c r="C20" s="137"/>
      <c r="D20" s="137"/>
      <c r="E20" s="137"/>
      <c r="F20" s="137"/>
    </row>
    <row r="21" spans="2:6" ht="27" x14ac:dyDescent="0.25">
      <c r="B21" s="137"/>
      <c r="C21" s="137"/>
      <c r="D21" s="137"/>
      <c r="E21" s="137"/>
      <c r="F21" s="137"/>
    </row>
    <row r="22" spans="2:6" ht="27" x14ac:dyDescent="0.25">
      <c r="B22" s="137"/>
      <c r="C22" s="137"/>
      <c r="D22" s="137"/>
      <c r="E22" s="137"/>
      <c r="F22" s="137"/>
    </row>
    <row r="23" spans="2:6" ht="27" x14ac:dyDescent="0.25">
      <c r="B23" s="137"/>
      <c r="C23" s="137"/>
      <c r="D23" s="137"/>
      <c r="E23" s="137"/>
      <c r="F23" s="137"/>
    </row>
    <row r="24" spans="2:6" ht="27" x14ac:dyDescent="0.25">
      <c r="B24" s="137"/>
      <c r="C24" s="137"/>
      <c r="D24" s="137"/>
      <c r="E24" s="137"/>
      <c r="F24" s="137"/>
    </row>
    <row r="25" spans="2:6" ht="27" x14ac:dyDescent="0.25">
      <c r="B25" s="137"/>
      <c r="C25" s="137"/>
      <c r="D25" s="137"/>
      <c r="E25" s="137"/>
      <c r="F25" s="137"/>
    </row>
    <row r="26" spans="2:6" ht="27" x14ac:dyDescent="0.25">
      <c r="B26" s="137"/>
      <c r="C26" s="137"/>
      <c r="D26" s="137"/>
      <c r="E26" s="137"/>
      <c r="F26" s="137"/>
    </row>
    <row r="27" spans="2:6" ht="27" x14ac:dyDescent="0.25">
      <c r="B27" s="137"/>
      <c r="C27" s="137"/>
      <c r="D27" s="137"/>
      <c r="E27" s="137"/>
      <c r="F27" s="137"/>
    </row>
    <row r="28" spans="2:6" ht="27" x14ac:dyDescent="0.25">
      <c r="B28" s="137"/>
      <c r="C28" s="137"/>
      <c r="D28" s="137"/>
      <c r="E28" s="137"/>
      <c r="F28" s="137"/>
    </row>
    <row r="29" spans="2:6" ht="27" x14ac:dyDescent="0.25">
      <c r="B29" s="137"/>
      <c r="C29" s="137"/>
      <c r="D29" s="137"/>
      <c r="E29" s="137"/>
      <c r="F29" s="137"/>
    </row>
    <row r="30" spans="2:6" ht="27" x14ac:dyDescent="0.25">
      <c r="B30" s="137"/>
      <c r="C30" s="137"/>
      <c r="D30" s="137"/>
      <c r="E30" s="137"/>
      <c r="F30" s="137"/>
    </row>
    <row r="31" spans="2:6" ht="27" x14ac:dyDescent="0.25">
      <c r="B31" s="137"/>
      <c r="C31" s="137"/>
      <c r="D31" s="137"/>
      <c r="E31" s="137"/>
      <c r="F31" s="137"/>
    </row>
    <row r="32" spans="2:6" ht="27" x14ac:dyDescent="0.25">
      <c r="B32" s="137"/>
      <c r="C32" s="137"/>
      <c r="D32" s="137"/>
      <c r="E32" s="137"/>
      <c r="F32" s="137"/>
    </row>
    <row r="33" spans="2:6" ht="27" x14ac:dyDescent="0.25">
      <c r="B33" s="137"/>
      <c r="C33" s="137"/>
      <c r="D33" s="137"/>
      <c r="E33" s="137"/>
      <c r="F33" s="137"/>
    </row>
    <row r="34" spans="2:6" ht="27" x14ac:dyDescent="0.25">
      <c r="B34" s="137"/>
      <c r="C34" s="137"/>
      <c r="D34" s="137"/>
      <c r="E34" s="137"/>
      <c r="F34" s="137"/>
    </row>
    <row r="35" spans="2:6" ht="27" x14ac:dyDescent="0.25">
      <c r="B35" s="137"/>
      <c r="C35" s="137"/>
      <c r="D35" s="137"/>
      <c r="E35" s="137"/>
      <c r="F35" s="137"/>
    </row>
    <row r="36" spans="2:6" ht="27" x14ac:dyDescent="0.25">
      <c r="B36" s="137"/>
      <c r="C36" s="137"/>
      <c r="D36" s="137"/>
      <c r="E36" s="137"/>
      <c r="F36" s="137"/>
    </row>
    <row r="37" spans="2:6" ht="27" x14ac:dyDescent="0.25">
      <c r="B37" s="137"/>
      <c r="C37" s="137"/>
      <c r="D37" s="137"/>
      <c r="E37" s="137"/>
      <c r="F37" s="137"/>
    </row>
    <row r="38" spans="2:6" ht="27" x14ac:dyDescent="0.25">
      <c r="B38" s="137"/>
      <c r="C38" s="137"/>
      <c r="D38" s="137"/>
      <c r="E38" s="137"/>
      <c r="F38" s="137"/>
    </row>
    <row r="39" spans="2:6" ht="43.5" customHeight="1" x14ac:dyDescent="0.25">
      <c r="B39" s="137"/>
      <c r="C39" s="137"/>
      <c r="D39" s="137"/>
      <c r="E39" s="137"/>
      <c r="F39" s="137"/>
    </row>
    <row r="41" spans="2:6" x14ac:dyDescent="0.25">
      <c r="B41" s="108" t="str">
        <f>VALORES!$B$11</f>
        <v>Fortalezas del proceso</v>
      </c>
      <c r="C41" s="109"/>
    </row>
    <row r="42" spans="2:6" ht="27.75" customHeight="1" x14ac:dyDescent="0.25">
      <c r="B42" s="110" t="s">
        <v>98</v>
      </c>
      <c r="C42" s="111"/>
      <c r="D42" s="111"/>
      <c r="E42" s="111"/>
      <c r="F42" s="111"/>
    </row>
    <row r="43" spans="2:6" ht="27.75" customHeight="1" x14ac:dyDescent="0.25">
      <c r="B43" s="112"/>
      <c r="C43" s="111"/>
      <c r="D43" s="111"/>
      <c r="E43" s="111"/>
      <c r="F43" s="111"/>
    </row>
    <row r="44" spans="2:6" ht="27.75" customHeight="1" x14ac:dyDescent="0.25">
      <c r="B44" s="113"/>
      <c r="C44" s="114"/>
      <c r="D44" s="114"/>
      <c r="E44" s="114"/>
      <c r="F44" s="114"/>
    </row>
    <row r="45" spans="2:6" ht="27" x14ac:dyDescent="0.25">
      <c r="B45" s="103"/>
      <c r="C45" s="103"/>
      <c r="D45" s="103"/>
      <c r="E45" s="103"/>
      <c r="F45" s="103"/>
    </row>
    <row r="46" spans="2:6" ht="27" x14ac:dyDescent="0.25">
      <c r="B46" s="103"/>
      <c r="C46" s="103"/>
      <c r="D46" s="103"/>
      <c r="E46" s="103"/>
      <c r="F46" s="103"/>
    </row>
    <row r="47" spans="2:6" ht="27" x14ac:dyDescent="0.25">
      <c r="B47" s="103"/>
      <c r="C47" s="103"/>
      <c r="D47" s="103"/>
      <c r="E47" s="103"/>
      <c r="F47" s="103"/>
    </row>
    <row r="48" spans="2:6" ht="27" x14ac:dyDescent="0.25">
      <c r="B48" s="103"/>
      <c r="C48" s="103"/>
      <c r="D48" s="103"/>
      <c r="E48" s="103"/>
      <c r="F48" s="103"/>
    </row>
    <row r="49" spans="2:6" ht="27" x14ac:dyDescent="0.25">
      <c r="B49" s="103"/>
      <c r="C49" s="103"/>
      <c r="D49" s="103"/>
      <c r="E49" s="103"/>
      <c r="F49" s="103"/>
    </row>
    <row r="50" spans="2:6" ht="27" x14ac:dyDescent="0.25">
      <c r="B50" s="103"/>
      <c r="C50" s="103"/>
      <c r="D50" s="103"/>
      <c r="E50" s="103"/>
      <c r="F50" s="103"/>
    </row>
    <row r="51" spans="2:6" ht="27" x14ac:dyDescent="0.25">
      <c r="B51" s="103"/>
      <c r="C51" s="103"/>
      <c r="D51" s="103"/>
      <c r="E51" s="103"/>
      <c r="F51" s="103"/>
    </row>
    <row r="52" spans="2:6" ht="27" x14ac:dyDescent="0.25">
      <c r="B52" s="103"/>
      <c r="C52" s="103"/>
      <c r="D52" s="103"/>
      <c r="E52" s="103"/>
      <c r="F52" s="103"/>
    </row>
    <row r="53" spans="2:6" ht="27" x14ac:dyDescent="0.25">
      <c r="B53" s="103"/>
      <c r="C53" s="103"/>
      <c r="D53" s="103"/>
      <c r="E53" s="103"/>
      <c r="F53" s="103"/>
    </row>
    <row r="54" spans="2:6" ht="27" x14ac:dyDescent="0.25">
      <c r="B54" s="103"/>
      <c r="C54" s="103"/>
      <c r="D54" s="103"/>
      <c r="E54" s="103"/>
      <c r="F54" s="103"/>
    </row>
    <row r="55" spans="2:6" ht="27" x14ac:dyDescent="0.25">
      <c r="B55" s="103"/>
      <c r="C55" s="103"/>
      <c r="D55" s="103"/>
      <c r="E55" s="103"/>
      <c r="F55" s="103"/>
    </row>
    <row r="56" spans="2:6" ht="27" x14ac:dyDescent="0.25">
      <c r="B56" s="59"/>
      <c r="C56" s="59"/>
    </row>
    <row r="57" spans="2:6" x14ac:dyDescent="0.25">
      <c r="B57" s="108" t="str">
        <f>VALORES!$B$12</f>
        <v>Debilidades  del proceso</v>
      </c>
      <c r="C57" s="109"/>
    </row>
    <row r="58" spans="2:6" ht="27.75" customHeight="1" x14ac:dyDescent="0.25">
      <c r="B58" s="110" t="s">
        <v>99</v>
      </c>
      <c r="C58" s="115"/>
      <c r="D58" s="115"/>
      <c r="E58" s="115"/>
      <c r="F58" s="115"/>
    </row>
    <row r="59" spans="2:6" ht="27.75" customHeight="1" x14ac:dyDescent="0.25">
      <c r="B59" s="110"/>
      <c r="C59" s="115"/>
      <c r="D59" s="115"/>
      <c r="E59" s="115"/>
      <c r="F59" s="115"/>
    </row>
    <row r="60" spans="2:6" ht="27.75" customHeight="1" x14ac:dyDescent="0.25">
      <c r="B60" s="116"/>
      <c r="C60" s="117"/>
      <c r="D60" s="117"/>
      <c r="E60" s="117"/>
      <c r="F60" s="117"/>
    </row>
    <row r="61" spans="2:6" ht="27" x14ac:dyDescent="0.25">
      <c r="B61" s="103"/>
      <c r="C61" s="103"/>
      <c r="D61" s="103"/>
      <c r="E61" s="103"/>
      <c r="F61" s="103"/>
    </row>
    <row r="62" spans="2:6" ht="27" x14ac:dyDescent="0.25">
      <c r="B62" s="103"/>
      <c r="C62" s="103"/>
      <c r="D62" s="103"/>
      <c r="E62" s="103"/>
      <c r="F62" s="103"/>
    </row>
    <row r="63" spans="2:6" ht="27" x14ac:dyDescent="0.25">
      <c r="B63" s="103"/>
      <c r="C63" s="103"/>
      <c r="D63" s="103"/>
      <c r="E63" s="103"/>
      <c r="F63" s="103"/>
    </row>
    <row r="64" spans="2:6" ht="27" x14ac:dyDescent="0.25">
      <c r="B64" s="103"/>
      <c r="C64" s="103"/>
      <c r="D64" s="103"/>
      <c r="E64" s="103"/>
      <c r="F64" s="103"/>
    </row>
    <row r="65" spans="2:6" ht="27" x14ac:dyDescent="0.25">
      <c r="B65" s="103"/>
      <c r="C65" s="103"/>
      <c r="D65" s="103"/>
      <c r="E65" s="103"/>
      <c r="F65" s="103"/>
    </row>
    <row r="66" spans="2:6" ht="27" x14ac:dyDescent="0.25">
      <c r="B66" s="103"/>
      <c r="C66" s="103"/>
      <c r="D66" s="103"/>
      <c r="E66" s="103"/>
      <c r="F66" s="103"/>
    </row>
    <row r="67" spans="2:6" ht="27" x14ac:dyDescent="0.25">
      <c r="B67" s="103"/>
      <c r="C67" s="103"/>
      <c r="D67" s="103"/>
      <c r="E67" s="103"/>
      <c r="F67" s="103"/>
    </row>
    <row r="68" spans="2:6" ht="27" x14ac:dyDescent="0.25">
      <c r="B68" s="103"/>
      <c r="C68" s="103"/>
      <c r="D68" s="103"/>
      <c r="E68" s="103"/>
      <c r="F68" s="103"/>
    </row>
    <row r="69" spans="2:6" ht="27" x14ac:dyDescent="0.25">
      <c r="B69" s="103"/>
      <c r="C69" s="103"/>
      <c r="D69" s="103"/>
      <c r="E69" s="103"/>
      <c r="F69" s="103"/>
    </row>
    <row r="70" spans="2:6" ht="27" x14ac:dyDescent="0.25">
      <c r="B70" s="103"/>
      <c r="C70" s="103"/>
      <c r="D70" s="103"/>
      <c r="E70" s="103"/>
      <c r="F70" s="103"/>
    </row>
    <row r="71" spans="2:6" ht="27" x14ac:dyDescent="0.25">
      <c r="B71" s="103"/>
      <c r="C71" s="103"/>
      <c r="D71" s="103"/>
      <c r="E71" s="103"/>
      <c r="F71" s="103"/>
    </row>
    <row r="73" spans="2:6" x14ac:dyDescent="0.25">
      <c r="B73" s="108" t="str">
        <f>VALORES!$B$13</f>
        <v>Identificación de Riesgos del Proceso</v>
      </c>
      <c r="C73" s="109"/>
    </row>
    <row r="74" spans="2:6" ht="27.75" customHeight="1" x14ac:dyDescent="0.25">
      <c r="B74" s="110" t="s">
        <v>191</v>
      </c>
      <c r="C74" s="115"/>
      <c r="D74" s="115"/>
      <c r="E74" s="115"/>
      <c r="F74" s="115"/>
    </row>
    <row r="75" spans="2:6" ht="27" x14ac:dyDescent="0.25">
      <c r="B75" s="103"/>
      <c r="C75" s="103"/>
      <c r="D75" s="103"/>
      <c r="E75" s="103"/>
      <c r="F75" s="103"/>
    </row>
    <row r="76" spans="2:6" ht="27" x14ac:dyDescent="0.25">
      <c r="B76" s="103"/>
      <c r="C76" s="103"/>
      <c r="D76" s="103"/>
      <c r="E76" s="103"/>
      <c r="F76" s="103"/>
    </row>
    <row r="77" spans="2:6" ht="27" x14ac:dyDescent="0.25">
      <c r="B77" s="103"/>
      <c r="C77" s="103"/>
      <c r="D77" s="103"/>
      <c r="E77" s="103"/>
      <c r="F77" s="103"/>
    </row>
    <row r="78" spans="2:6" ht="27" x14ac:dyDescent="0.25">
      <c r="B78" s="103"/>
      <c r="C78" s="103"/>
      <c r="D78" s="103"/>
      <c r="E78" s="103"/>
      <c r="F78" s="103"/>
    </row>
    <row r="79" spans="2:6" ht="27" x14ac:dyDescent="0.25">
      <c r="B79" s="103"/>
      <c r="C79" s="103"/>
      <c r="D79" s="103"/>
      <c r="E79" s="103"/>
      <c r="F79" s="103"/>
    </row>
    <row r="80" spans="2:6" ht="27" x14ac:dyDescent="0.25">
      <c r="B80" s="103"/>
      <c r="C80" s="103"/>
      <c r="D80" s="103"/>
      <c r="E80" s="103"/>
      <c r="F80" s="103"/>
    </row>
    <row r="81" spans="2:6" ht="27" x14ac:dyDescent="0.25">
      <c r="B81" s="103"/>
      <c r="C81" s="103"/>
      <c r="D81" s="103"/>
      <c r="E81" s="103"/>
      <c r="F81" s="103"/>
    </row>
    <row r="82" spans="2:6" ht="27" x14ac:dyDescent="0.25">
      <c r="B82" s="103"/>
      <c r="C82" s="103"/>
      <c r="D82" s="103"/>
      <c r="E82" s="103"/>
      <c r="F82" s="103"/>
    </row>
    <row r="83" spans="2:6" ht="27" x14ac:dyDescent="0.25">
      <c r="B83" s="103"/>
      <c r="C83" s="103"/>
      <c r="D83" s="103"/>
      <c r="E83" s="103"/>
      <c r="F83" s="103"/>
    </row>
    <row r="84" spans="2:6" ht="27" x14ac:dyDescent="0.25">
      <c r="B84" s="103"/>
      <c r="C84" s="103"/>
      <c r="D84" s="103"/>
      <c r="E84" s="103"/>
      <c r="F84" s="103"/>
    </row>
    <row r="85" spans="2:6" ht="27" x14ac:dyDescent="0.25">
      <c r="B85" s="103"/>
      <c r="C85" s="103"/>
      <c r="D85" s="103"/>
      <c r="E85" s="103"/>
      <c r="F85" s="103"/>
    </row>
    <row r="87" spans="2:6" x14ac:dyDescent="0.25">
      <c r="B87" s="108" t="str">
        <f>VALORES!$B$15</f>
        <v>Comentarios</v>
      </c>
      <c r="C87" s="109"/>
    </row>
    <row r="88" spans="2:6" ht="27.75" customHeight="1" x14ac:dyDescent="0.25">
      <c r="B88" s="110" t="s">
        <v>97</v>
      </c>
      <c r="C88" s="115"/>
      <c r="D88" s="115"/>
      <c r="E88" s="115"/>
      <c r="F88" s="115"/>
    </row>
    <row r="89" spans="2:6" ht="27.75" customHeight="1" x14ac:dyDescent="0.25">
      <c r="B89" s="116"/>
      <c r="C89" s="117"/>
      <c r="D89" s="117"/>
      <c r="E89" s="117"/>
      <c r="F89" s="117"/>
    </row>
    <row r="90" spans="2:6" ht="18" customHeight="1" x14ac:dyDescent="0.25">
      <c r="B90" s="103"/>
      <c r="C90" s="103"/>
      <c r="D90" s="103"/>
      <c r="E90" s="103"/>
      <c r="F90" s="103"/>
    </row>
    <row r="91" spans="2:6" ht="27" x14ac:dyDescent="0.25">
      <c r="B91" s="103"/>
      <c r="C91" s="103"/>
      <c r="D91" s="103"/>
      <c r="E91" s="103"/>
      <c r="F91" s="103"/>
    </row>
    <row r="92" spans="2:6" ht="27" x14ac:dyDescent="0.25">
      <c r="B92" s="103"/>
      <c r="C92" s="103"/>
      <c r="D92" s="103"/>
      <c r="E92" s="103"/>
      <c r="F92" s="103"/>
    </row>
    <row r="93" spans="2:6" ht="27" x14ac:dyDescent="0.25">
      <c r="B93" s="103"/>
      <c r="C93" s="103"/>
      <c r="D93" s="103"/>
      <c r="E93" s="103"/>
      <c r="F93" s="103"/>
    </row>
    <row r="94" spans="2:6" ht="27" x14ac:dyDescent="0.25">
      <c r="B94" s="103"/>
      <c r="C94" s="103"/>
      <c r="D94" s="103"/>
      <c r="E94" s="103"/>
      <c r="F94" s="103"/>
    </row>
    <row r="95" spans="2:6" ht="27" x14ac:dyDescent="0.25">
      <c r="B95" s="103"/>
      <c r="C95" s="103"/>
      <c r="D95" s="103"/>
      <c r="E95" s="103"/>
      <c r="F95" s="103"/>
    </row>
    <row r="96" spans="2:6" ht="27" x14ac:dyDescent="0.25">
      <c r="B96" s="103"/>
      <c r="C96" s="103"/>
      <c r="D96" s="103"/>
      <c r="E96" s="103"/>
      <c r="F96" s="103"/>
    </row>
    <row r="97" spans="2:6" ht="27" x14ac:dyDescent="0.25">
      <c r="B97" s="103"/>
      <c r="C97" s="103"/>
      <c r="D97" s="103"/>
      <c r="E97" s="103"/>
      <c r="F97" s="103"/>
    </row>
    <row r="98" spans="2:6" ht="27" x14ac:dyDescent="0.25">
      <c r="B98" s="103"/>
      <c r="C98" s="103"/>
      <c r="D98" s="103"/>
      <c r="E98" s="103"/>
      <c r="F98" s="103"/>
    </row>
    <row r="99" spans="2:6" ht="27" x14ac:dyDescent="0.25">
      <c r="B99" s="103"/>
      <c r="C99" s="103"/>
      <c r="D99" s="103"/>
      <c r="E99" s="103"/>
      <c r="F99" s="103"/>
    </row>
    <row r="100" spans="2:6" ht="27" x14ac:dyDescent="0.25">
      <c r="B100" s="103"/>
      <c r="C100" s="103"/>
      <c r="D100" s="103"/>
      <c r="E100" s="103"/>
      <c r="F100" s="103"/>
    </row>
    <row r="102" spans="2:6" ht="26.25" customHeight="1" x14ac:dyDescent="0.25">
      <c r="B102" s="108" t="str">
        <f>VALORES!$B$14</f>
        <v>Referencia a papeles de trabajo</v>
      </c>
      <c r="C102" s="109"/>
    </row>
    <row r="103" spans="2:6" ht="31.5" customHeight="1" x14ac:dyDescent="0.25">
      <c r="B103" s="110" t="s">
        <v>101</v>
      </c>
      <c r="C103" s="115"/>
      <c r="D103" s="115"/>
      <c r="E103" s="115"/>
      <c r="F103" s="115"/>
    </row>
    <row r="104" spans="2:6" ht="26.25" customHeight="1" x14ac:dyDescent="0.25">
      <c r="B104" s="110"/>
      <c r="C104" s="115"/>
      <c r="D104" s="115"/>
      <c r="E104" s="115"/>
      <c r="F104" s="115"/>
    </row>
    <row r="105" spans="2:6" ht="26.25" customHeight="1" x14ac:dyDescent="0.25">
      <c r="B105" s="110"/>
      <c r="C105" s="115"/>
      <c r="D105" s="115"/>
      <c r="E105" s="115"/>
      <c r="F105" s="115"/>
    </row>
    <row r="106" spans="2:6" ht="26.25" customHeight="1" x14ac:dyDescent="0.25">
      <c r="B106" s="116"/>
      <c r="C106" s="117"/>
      <c r="D106" s="117"/>
      <c r="E106" s="117"/>
      <c r="F106" s="117"/>
    </row>
    <row r="107" spans="2:6" ht="27" x14ac:dyDescent="0.25">
      <c r="B107" s="103"/>
      <c r="C107" s="103"/>
      <c r="D107" s="103"/>
      <c r="E107" s="103"/>
      <c r="F107" s="103"/>
    </row>
    <row r="108" spans="2:6" ht="27" x14ac:dyDescent="0.25">
      <c r="B108" s="103"/>
      <c r="C108" s="103"/>
      <c r="D108" s="103"/>
      <c r="E108" s="103"/>
      <c r="F108" s="103"/>
    </row>
    <row r="109" spans="2:6" ht="27" x14ac:dyDescent="0.25">
      <c r="B109" s="103"/>
      <c r="C109" s="103"/>
      <c r="D109" s="103"/>
      <c r="E109" s="103"/>
      <c r="F109" s="103"/>
    </row>
    <row r="110" spans="2:6" ht="27" x14ac:dyDescent="0.25">
      <c r="B110" s="103"/>
      <c r="C110" s="103"/>
      <c r="D110" s="103"/>
      <c r="E110" s="103"/>
      <c r="F110" s="103"/>
    </row>
    <row r="111" spans="2:6" ht="27" x14ac:dyDescent="0.25">
      <c r="B111" s="103"/>
      <c r="C111" s="103"/>
      <c r="D111" s="103"/>
      <c r="E111" s="103"/>
      <c r="F111" s="103"/>
    </row>
    <row r="112" spans="2:6" ht="27" x14ac:dyDescent="0.25">
      <c r="B112" s="103"/>
      <c r="C112" s="103"/>
      <c r="D112" s="103"/>
      <c r="E112" s="103"/>
      <c r="F112" s="103"/>
    </row>
    <row r="113" spans="2:6" ht="27" x14ac:dyDescent="0.25">
      <c r="B113" s="103"/>
      <c r="C113" s="103"/>
      <c r="D113" s="103"/>
      <c r="E113" s="103"/>
      <c r="F113" s="103"/>
    </row>
    <row r="114" spans="2:6" ht="27" x14ac:dyDescent="0.25">
      <c r="B114" s="103"/>
      <c r="C114" s="103"/>
      <c r="D114" s="103"/>
      <c r="E114" s="103"/>
      <c r="F114" s="103"/>
    </row>
    <row r="115" spans="2:6" ht="27" x14ac:dyDescent="0.25">
      <c r="B115" s="103"/>
      <c r="C115" s="103"/>
      <c r="D115" s="103"/>
      <c r="E115" s="103"/>
      <c r="F115" s="103"/>
    </row>
    <row r="116" spans="2:6" ht="27" x14ac:dyDescent="0.25">
      <c r="B116" s="103"/>
      <c r="C116" s="103"/>
      <c r="D116" s="103"/>
      <c r="E116" s="103"/>
      <c r="F116" s="103"/>
    </row>
    <row r="117" spans="2:6" ht="27" x14ac:dyDescent="0.25">
      <c r="B117" s="103"/>
      <c r="C117" s="103"/>
      <c r="D117" s="103"/>
      <c r="E117" s="103"/>
      <c r="F117" s="103"/>
    </row>
  </sheetData>
  <sheetProtection formatCells="0" formatColumns="0" formatRows="0" selectLockedCells="1"/>
  <protectedRanges>
    <protectedRange sqref="B16:B39" name="Rango1_3"/>
    <protectedRange sqref="B90:B100 B107 B61:B72 B45:B56 B75:B86 C56:C86" name="Rango1_1"/>
  </protectedRanges>
  <mergeCells count="20">
    <mergeCell ref="B41:C41"/>
    <mergeCell ref="B42:F44"/>
    <mergeCell ref="B7:F7"/>
    <mergeCell ref="B8:F8"/>
    <mergeCell ref="B10:F10"/>
    <mergeCell ref="B15:C15"/>
    <mergeCell ref="B16:F39"/>
    <mergeCell ref="B45:F55"/>
    <mergeCell ref="B57:C57"/>
    <mergeCell ref="B58:F60"/>
    <mergeCell ref="B61:F71"/>
    <mergeCell ref="B73:C73"/>
    <mergeCell ref="B102:C102"/>
    <mergeCell ref="B103:F106"/>
    <mergeCell ref="B107:F117"/>
    <mergeCell ref="B74:F74"/>
    <mergeCell ref="B75:F85"/>
    <mergeCell ref="B87:C87"/>
    <mergeCell ref="B88:F89"/>
    <mergeCell ref="B90:F100"/>
  </mergeCells>
  <conditionalFormatting sqref="B1:B3 B118:B1048576 B40 E11:E13 B6 B9">
    <cfRule type="containsText" dxfId="83" priority="19" operator="containsText" text="EVALUE">
      <formula>NOT(ISERROR(SEARCH("EVALUE",B1)))</formula>
    </cfRule>
  </conditionalFormatting>
  <conditionalFormatting sqref="B14">
    <cfRule type="containsText" dxfId="82" priority="18" operator="containsText" text="EVALUE">
      <formula>NOT(ISERROR(SEARCH("EVALUE",B14)))</formula>
    </cfRule>
  </conditionalFormatting>
  <conditionalFormatting sqref="B13">
    <cfRule type="containsText" dxfId="81" priority="4" operator="containsText" text="DEBIL">
      <formula>NOT(ISERROR(SEARCH("DEBIL",B13)))</formula>
    </cfRule>
    <cfRule type="containsText" dxfId="80" priority="5" operator="containsText" text="MEJORABLE">
      <formula>NOT(ISERROR(SEARCH("MEJORABLE",B13)))</formula>
    </cfRule>
    <cfRule type="containsText" dxfId="79" priority="6" operator="containsText" text="ACEPTABLE">
      <formula>NOT(ISERROR(SEARCH("ACEPTABLE",B13)))</formula>
    </cfRule>
    <cfRule type="containsText" dxfId="78" priority="7" operator="containsText" text="FUERTE">
      <formula>NOT(ISERROR(SEARCH("FUERTE",B13)))</formula>
    </cfRule>
    <cfRule type="containsText" dxfId="77" priority="8" operator="containsText" text="EVALUE">
      <formula>NOT(ISERROR(SEARCH("EVALUE",B13)))</formula>
    </cfRule>
  </conditionalFormatting>
  <conditionalFormatting sqref="B101">
    <cfRule type="containsText" dxfId="76" priority="3" operator="containsText" text="EVALUE">
      <formula>NOT(ISERROR(SEARCH("EVALUE",B101)))</formula>
    </cfRule>
  </conditionalFormatting>
  <conditionalFormatting sqref="B72 B86">
    <cfRule type="containsText" dxfId="75" priority="2" operator="containsText" text="EVALUE">
      <formula>NOT(ISERROR(SEARCH("EVALUE",B72)))</formula>
    </cfRule>
  </conditionalFormatting>
  <conditionalFormatting sqref="B5">
    <cfRule type="containsText" dxfId="74" priority="1" operator="containsText" text="EVALUE">
      <formula>NOT(ISERROR(SEARCH("EVALUE",B5)))</formula>
    </cfRule>
  </conditionalFormatting>
  <printOptions horizontalCentered="1" verticalCentered="1"/>
  <pageMargins left="0.23622047244094491" right="0.23622047244094491" top="1.1417322834645669" bottom="0.74803149606299213" header="0.31496062992125984" footer="0.31496062992125984"/>
  <pageSetup scale="34" orientation="portrait" r:id="rId1"/>
  <rowBreaks count="2" manualBreakCount="2">
    <brk id="39" max="16383" man="1"/>
    <brk id="85"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VALORES!$E$3:$E$7</xm:f>
          </x14:formula1>
          <xm:sqref>B13</xm:sqref>
        </x14:dataValidation>
      </x14:dataValidations>
    </ext>
  </extLst>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dimension ref="B2:O117"/>
  <sheetViews>
    <sheetView showGridLines="0" topLeftCell="A90" zoomScale="55" zoomScaleNormal="55" zoomScaleSheetLayoutView="40" workbookViewId="0">
      <selection activeCell="B90" sqref="B90:F117"/>
    </sheetView>
  </sheetViews>
  <sheetFormatPr baseColWidth="10" defaultColWidth="11.42578125" defaultRowHeight="27.75" x14ac:dyDescent="0.25"/>
  <cols>
    <col min="1" max="1" width="11.42578125" style="52"/>
    <col min="2" max="2" width="55.140625" style="57" customWidth="1"/>
    <col min="3" max="3" width="30.140625" style="58" customWidth="1"/>
    <col min="4" max="4" width="14.5703125" style="52" customWidth="1"/>
    <col min="5" max="5" width="18.85546875" style="52" customWidth="1"/>
    <col min="6" max="6" width="110.42578125" style="56" customWidth="1"/>
    <col min="7" max="7" width="30.5703125" style="52" customWidth="1"/>
    <col min="8" max="8" width="32.5703125" style="52" bestFit="1" customWidth="1"/>
    <col min="9" max="9" width="17.7109375" style="56" customWidth="1"/>
    <col min="10" max="10" width="34" style="56" customWidth="1"/>
    <col min="11" max="11" width="17.7109375" style="52" customWidth="1"/>
    <col min="12" max="12" width="15" style="56" customWidth="1"/>
    <col min="13" max="13" width="41.140625" style="56" customWidth="1"/>
    <col min="14" max="14" width="17.7109375" style="52" customWidth="1"/>
    <col min="15" max="15" width="14.7109375" style="56" customWidth="1"/>
    <col min="16" max="16" width="9.42578125" style="52" customWidth="1"/>
    <col min="17" max="16384" width="11.42578125" style="52"/>
  </cols>
  <sheetData>
    <row r="2" spans="2:10" ht="30" customHeight="1" x14ac:dyDescent="0.25"/>
    <row r="4" spans="2:10" x14ac:dyDescent="0.25">
      <c r="B4" s="65" t="s">
        <v>80</v>
      </c>
      <c r="C4" s="46" t="s">
        <v>194</v>
      </c>
      <c r="E4" s="64" t="str">
        <f>VALORES!$B$7</f>
        <v>Número</v>
      </c>
      <c r="F4" s="64" t="str">
        <f>VALORES!$B$8</f>
        <v>Proceso valorado</v>
      </c>
      <c r="I4" s="52"/>
      <c r="J4" s="52"/>
    </row>
    <row r="5" spans="2:10" ht="55.5" x14ac:dyDescent="0.25">
      <c r="B5" s="47" t="str">
        <f>IF(C5=VALORES!$B$2,IF(COUNTA(B13,B16,B45,B61,B75,B90,B107)=7,VALORES!$B$27,VALORES!$B$28),VALORES!$B$34)</f>
        <v>NO INCLUIDO EN ALCANCE</v>
      </c>
      <c r="C5" s="48" t="str">
        <f>PROCESOS!$B$32</f>
        <v>NO</v>
      </c>
      <c r="E5" s="43" t="str">
        <f>PROCESOS!$C$32</f>
        <v>4.5</v>
      </c>
      <c r="F5" s="44" t="str">
        <f>PROCESOS!$D32</f>
        <v>Gestionar servicios de seguridad de la información</v>
      </c>
      <c r="I5" s="52"/>
      <c r="J5" s="52"/>
    </row>
    <row r="6" spans="2:10" x14ac:dyDescent="0.25">
      <c r="B6" s="54"/>
      <c r="C6" s="22"/>
      <c r="E6" s="22"/>
      <c r="F6" s="60"/>
      <c r="I6" s="52"/>
      <c r="J6" s="52"/>
    </row>
    <row r="7" spans="2:10" ht="26.25" customHeight="1" x14ac:dyDescent="0.25">
      <c r="B7" s="118" t="s">
        <v>141</v>
      </c>
      <c r="C7" s="118"/>
      <c r="D7" s="118"/>
      <c r="E7" s="118"/>
      <c r="F7" s="119"/>
      <c r="I7" s="52"/>
      <c r="J7" s="52"/>
    </row>
    <row r="8" spans="2:10" ht="93" customHeight="1" x14ac:dyDescent="0.25">
      <c r="B8" s="120" t="str">
        <f>PROCESOS!$E$32</f>
        <v>Proteger la información de la empresa para mantener aceptable el nivel de riesgo de seguridad de la información de acuerdo con la política de seguridad. Establecer y mantener los roles de seguridad y privilegios de acceso de la información y realizar la supervisión de la seguridad.</v>
      </c>
      <c r="C8" s="121"/>
      <c r="D8" s="121"/>
      <c r="E8" s="121"/>
      <c r="F8" s="122"/>
      <c r="I8" s="52"/>
      <c r="J8" s="52"/>
    </row>
    <row r="9" spans="2:10" ht="19.5" customHeight="1" x14ac:dyDescent="0.25">
      <c r="B9" s="54"/>
      <c r="C9" s="22"/>
      <c r="E9" s="22"/>
      <c r="F9" s="60"/>
      <c r="I9" s="52"/>
      <c r="J9" s="52"/>
    </row>
    <row r="10" spans="2:10" ht="24" customHeight="1" x14ac:dyDescent="0.25">
      <c r="B10" s="118" t="str">
        <f>VALORES!$B$23</f>
        <v>INFORMACIÓN REQUERIDA</v>
      </c>
      <c r="C10" s="118"/>
      <c r="D10" s="118"/>
      <c r="E10" s="118"/>
      <c r="F10" s="118"/>
      <c r="I10" s="52"/>
      <c r="J10" s="52"/>
    </row>
    <row r="11" spans="2:10" x14ac:dyDescent="0.25">
      <c r="B11" s="51"/>
      <c r="C11" s="50"/>
      <c r="D11" s="51"/>
      <c r="E11" s="54"/>
      <c r="F11" s="52"/>
      <c r="I11" s="52"/>
      <c r="J11" s="52"/>
    </row>
    <row r="12" spans="2:10" x14ac:dyDescent="0.25">
      <c r="B12" s="49" t="s">
        <v>81</v>
      </c>
      <c r="C12" s="50"/>
      <c r="D12" s="51"/>
      <c r="E12" s="54"/>
      <c r="F12" s="52"/>
      <c r="I12" s="52"/>
      <c r="J12" s="52"/>
    </row>
    <row r="13" spans="2:10" x14ac:dyDescent="0.25">
      <c r="B13" s="53" t="s">
        <v>199</v>
      </c>
      <c r="C13" s="50"/>
      <c r="D13" s="51"/>
      <c r="E13" s="54"/>
      <c r="F13" s="52"/>
      <c r="I13" s="52"/>
      <c r="J13" s="52"/>
    </row>
    <row r="14" spans="2:10" x14ac:dyDescent="0.25">
      <c r="B14" s="54"/>
      <c r="C14" s="22"/>
      <c r="D14" s="51"/>
      <c r="E14" s="50"/>
      <c r="F14" s="52"/>
      <c r="I14" s="52"/>
      <c r="J14" s="52"/>
    </row>
    <row r="15" spans="2:10" ht="26.25" customHeight="1" x14ac:dyDescent="0.25">
      <c r="B15" s="124" t="str">
        <f>VALORES!$B$10</f>
        <v>Criterios de Evaluación</v>
      </c>
      <c r="C15" s="125"/>
      <c r="E15" s="55"/>
    </row>
    <row r="16" spans="2:10" ht="27" x14ac:dyDescent="0.25">
      <c r="B16" s="137" t="s">
        <v>219</v>
      </c>
      <c r="C16" s="137"/>
      <c r="D16" s="137"/>
      <c r="E16" s="137"/>
      <c r="F16" s="137"/>
    </row>
    <row r="17" spans="2:6" ht="27" x14ac:dyDescent="0.25">
      <c r="B17" s="137"/>
      <c r="C17" s="137"/>
      <c r="D17" s="137"/>
      <c r="E17" s="137"/>
      <c r="F17" s="137"/>
    </row>
    <row r="18" spans="2:6" ht="27" x14ac:dyDescent="0.25">
      <c r="B18" s="137"/>
      <c r="C18" s="137"/>
      <c r="D18" s="137"/>
      <c r="E18" s="137"/>
      <c r="F18" s="137"/>
    </row>
    <row r="19" spans="2:6" ht="27" x14ac:dyDescent="0.25">
      <c r="B19" s="137"/>
      <c r="C19" s="137"/>
      <c r="D19" s="137"/>
      <c r="E19" s="137"/>
      <c r="F19" s="137"/>
    </row>
    <row r="20" spans="2:6" ht="27" x14ac:dyDescent="0.25">
      <c r="B20" s="137"/>
      <c r="C20" s="137"/>
      <c r="D20" s="137"/>
      <c r="E20" s="137"/>
      <c r="F20" s="137"/>
    </row>
    <row r="21" spans="2:6" ht="27" x14ac:dyDescent="0.25">
      <c r="B21" s="137"/>
      <c r="C21" s="137"/>
      <c r="D21" s="137"/>
      <c r="E21" s="137"/>
      <c r="F21" s="137"/>
    </row>
    <row r="22" spans="2:6" ht="27" x14ac:dyDescent="0.25">
      <c r="B22" s="137"/>
      <c r="C22" s="137"/>
      <c r="D22" s="137"/>
      <c r="E22" s="137"/>
      <c r="F22" s="137"/>
    </row>
    <row r="23" spans="2:6" ht="27" x14ac:dyDescent="0.25">
      <c r="B23" s="137"/>
      <c r="C23" s="137"/>
      <c r="D23" s="137"/>
      <c r="E23" s="137"/>
      <c r="F23" s="137"/>
    </row>
    <row r="24" spans="2:6" ht="27" x14ac:dyDescent="0.25">
      <c r="B24" s="137"/>
      <c r="C24" s="137"/>
      <c r="D24" s="137"/>
      <c r="E24" s="137"/>
      <c r="F24" s="137"/>
    </row>
    <row r="25" spans="2:6" ht="27" x14ac:dyDescent="0.25">
      <c r="B25" s="137"/>
      <c r="C25" s="137"/>
      <c r="D25" s="137"/>
      <c r="E25" s="137"/>
      <c r="F25" s="137"/>
    </row>
    <row r="26" spans="2:6" ht="27" x14ac:dyDescent="0.25">
      <c r="B26" s="137"/>
      <c r="C26" s="137"/>
      <c r="D26" s="137"/>
      <c r="E26" s="137"/>
      <c r="F26" s="137"/>
    </row>
    <row r="27" spans="2:6" ht="27" x14ac:dyDescent="0.25">
      <c r="B27" s="137"/>
      <c r="C27" s="137"/>
      <c r="D27" s="137"/>
      <c r="E27" s="137"/>
      <c r="F27" s="137"/>
    </row>
    <row r="28" spans="2:6" ht="27" x14ac:dyDescent="0.25">
      <c r="B28" s="137"/>
      <c r="C28" s="137"/>
      <c r="D28" s="137"/>
      <c r="E28" s="137"/>
      <c r="F28" s="137"/>
    </row>
    <row r="29" spans="2:6" ht="27" x14ac:dyDescent="0.25">
      <c r="B29" s="137"/>
      <c r="C29" s="137"/>
      <c r="D29" s="137"/>
      <c r="E29" s="137"/>
      <c r="F29" s="137"/>
    </row>
    <row r="30" spans="2:6" ht="27" x14ac:dyDescent="0.25">
      <c r="B30" s="137"/>
      <c r="C30" s="137"/>
      <c r="D30" s="137"/>
      <c r="E30" s="137"/>
      <c r="F30" s="137"/>
    </row>
    <row r="31" spans="2:6" ht="27" x14ac:dyDescent="0.25">
      <c r="B31" s="137"/>
      <c r="C31" s="137"/>
      <c r="D31" s="137"/>
      <c r="E31" s="137"/>
      <c r="F31" s="137"/>
    </row>
    <row r="32" spans="2:6" ht="27" x14ac:dyDescent="0.25">
      <c r="B32" s="137"/>
      <c r="C32" s="137"/>
      <c r="D32" s="137"/>
      <c r="E32" s="137"/>
      <c r="F32" s="137"/>
    </row>
    <row r="33" spans="2:6" ht="27" x14ac:dyDescent="0.25">
      <c r="B33" s="137"/>
      <c r="C33" s="137"/>
      <c r="D33" s="137"/>
      <c r="E33" s="137"/>
      <c r="F33" s="137"/>
    </row>
    <row r="34" spans="2:6" ht="27" x14ac:dyDescent="0.25">
      <c r="B34" s="137"/>
      <c r="C34" s="137"/>
      <c r="D34" s="137"/>
      <c r="E34" s="137"/>
      <c r="F34" s="137"/>
    </row>
    <row r="35" spans="2:6" ht="27" x14ac:dyDescent="0.25">
      <c r="B35" s="137"/>
      <c r="C35" s="137"/>
      <c r="D35" s="137"/>
      <c r="E35" s="137"/>
      <c r="F35" s="137"/>
    </row>
    <row r="36" spans="2:6" ht="27" x14ac:dyDescent="0.25">
      <c r="B36" s="137"/>
      <c r="C36" s="137"/>
      <c r="D36" s="137"/>
      <c r="E36" s="137"/>
      <c r="F36" s="137"/>
    </row>
    <row r="37" spans="2:6" ht="27" x14ac:dyDescent="0.25">
      <c r="B37" s="137"/>
      <c r="C37" s="137"/>
      <c r="D37" s="137"/>
      <c r="E37" s="137"/>
      <c r="F37" s="137"/>
    </row>
    <row r="38" spans="2:6" ht="27" x14ac:dyDescent="0.25">
      <c r="B38" s="137"/>
      <c r="C38" s="137"/>
      <c r="D38" s="137"/>
      <c r="E38" s="137"/>
      <c r="F38" s="137"/>
    </row>
    <row r="39" spans="2:6" ht="27" x14ac:dyDescent="0.25">
      <c r="B39" s="137"/>
      <c r="C39" s="137"/>
      <c r="D39" s="137"/>
      <c r="E39" s="137"/>
      <c r="F39" s="137"/>
    </row>
    <row r="41" spans="2:6" x14ac:dyDescent="0.25">
      <c r="B41" s="108" t="str">
        <f>VALORES!$B$11</f>
        <v>Fortalezas del proceso</v>
      </c>
      <c r="C41" s="109"/>
    </row>
    <row r="42" spans="2:6" ht="27.75" customHeight="1" x14ac:dyDescent="0.25">
      <c r="B42" s="110" t="s">
        <v>98</v>
      </c>
      <c r="C42" s="111"/>
      <c r="D42" s="111"/>
      <c r="E42" s="111"/>
      <c r="F42" s="111"/>
    </row>
    <row r="43" spans="2:6" ht="27.75" customHeight="1" x14ac:dyDescent="0.25">
      <c r="B43" s="112"/>
      <c r="C43" s="111"/>
      <c r="D43" s="111"/>
      <c r="E43" s="111"/>
      <c r="F43" s="111"/>
    </row>
    <row r="44" spans="2:6" ht="27.75" customHeight="1" x14ac:dyDescent="0.25">
      <c r="B44" s="113"/>
      <c r="C44" s="114"/>
      <c r="D44" s="114"/>
      <c r="E44" s="114"/>
      <c r="F44" s="114"/>
    </row>
    <row r="45" spans="2:6" ht="27" x14ac:dyDescent="0.25">
      <c r="B45" s="103"/>
      <c r="C45" s="103"/>
      <c r="D45" s="103"/>
      <c r="E45" s="103"/>
      <c r="F45" s="103"/>
    </row>
    <row r="46" spans="2:6" ht="27" x14ac:dyDescent="0.25">
      <c r="B46" s="103"/>
      <c r="C46" s="103"/>
      <c r="D46" s="103"/>
      <c r="E46" s="103"/>
      <c r="F46" s="103"/>
    </row>
    <row r="47" spans="2:6" ht="27" x14ac:dyDescent="0.25">
      <c r="B47" s="103"/>
      <c r="C47" s="103"/>
      <c r="D47" s="103"/>
      <c r="E47" s="103"/>
      <c r="F47" s="103"/>
    </row>
    <row r="48" spans="2:6" ht="27" x14ac:dyDescent="0.25">
      <c r="B48" s="103"/>
      <c r="C48" s="103"/>
      <c r="D48" s="103"/>
      <c r="E48" s="103"/>
      <c r="F48" s="103"/>
    </row>
    <row r="49" spans="2:6" ht="27" x14ac:dyDescent="0.25">
      <c r="B49" s="103"/>
      <c r="C49" s="103"/>
      <c r="D49" s="103"/>
      <c r="E49" s="103"/>
      <c r="F49" s="103"/>
    </row>
    <row r="50" spans="2:6" ht="27" x14ac:dyDescent="0.25">
      <c r="B50" s="103"/>
      <c r="C50" s="103"/>
      <c r="D50" s="103"/>
      <c r="E50" s="103"/>
      <c r="F50" s="103"/>
    </row>
    <row r="51" spans="2:6" ht="27" x14ac:dyDescent="0.25">
      <c r="B51" s="103"/>
      <c r="C51" s="103"/>
      <c r="D51" s="103"/>
      <c r="E51" s="103"/>
      <c r="F51" s="103"/>
    </row>
    <row r="52" spans="2:6" ht="27" x14ac:dyDescent="0.25">
      <c r="B52" s="103"/>
      <c r="C52" s="103"/>
      <c r="D52" s="103"/>
      <c r="E52" s="103"/>
      <c r="F52" s="103"/>
    </row>
    <row r="53" spans="2:6" ht="27" x14ac:dyDescent="0.25">
      <c r="B53" s="103"/>
      <c r="C53" s="103"/>
      <c r="D53" s="103"/>
      <c r="E53" s="103"/>
      <c r="F53" s="103"/>
    </row>
    <row r="54" spans="2:6" ht="27" x14ac:dyDescent="0.25">
      <c r="B54" s="103"/>
      <c r="C54" s="103"/>
      <c r="D54" s="103"/>
      <c r="E54" s="103"/>
      <c r="F54" s="103"/>
    </row>
    <row r="55" spans="2:6" ht="27" x14ac:dyDescent="0.25">
      <c r="B55" s="103"/>
      <c r="C55" s="103"/>
      <c r="D55" s="103"/>
      <c r="E55" s="103"/>
      <c r="F55" s="103"/>
    </row>
    <row r="56" spans="2:6" ht="27" x14ac:dyDescent="0.25">
      <c r="B56" s="59"/>
      <c r="C56" s="59"/>
    </row>
    <row r="57" spans="2:6" x14ac:dyDescent="0.25">
      <c r="B57" s="108" t="str">
        <f>VALORES!$B$12</f>
        <v>Debilidades  del proceso</v>
      </c>
      <c r="C57" s="109"/>
    </row>
    <row r="58" spans="2:6" ht="27.75" customHeight="1" x14ac:dyDescent="0.25">
      <c r="B58" s="110" t="s">
        <v>99</v>
      </c>
      <c r="C58" s="115"/>
      <c r="D58" s="115"/>
      <c r="E58" s="115"/>
      <c r="F58" s="115"/>
    </row>
    <row r="59" spans="2:6" ht="27.75" customHeight="1" x14ac:dyDescent="0.25">
      <c r="B59" s="110"/>
      <c r="C59" s="115"/>
      <c r="D59" s="115"/>
      <c r="E59" s="115"/>
      <c r="F59" s="115"/>
    </row>
    <row r="60" spans="2:6" ht="27.75" customHeight="1" x14ac:dyDescent="0.25">
      <c r="B60" s="116"/>
      <c r="C60" s="117"/>
      <c r="D60" s="117"/>
      <c r="E60" s="117"/>
      <c r="F60" s="117"/>
    </row>
    <row r="61" spans="2:6" ht="27" x14ac:dyDescent="0.25">
      <c r="B61" s="103"/>
      <c r="C61" s="103"/>
      <c r="D61" s="103"/>
      <c r="E61" s="103"/>
      <c r="F61" s="103"/>
    </row>
    <row r="62" spans="2:6" ht="27" x14ac:dyDescent="0.25">
      <c r="B62" s="103"/>
      <c r="C62" s="103"/>
      <c r="D62" s="103"/>
      <c r="E62" s="103"/>
      <c r="F62" s="103"/>
    </row>
    <row r="63" spans="2:6" ht="27" x14ac:dyDescent="0.25">
      <c r="B63" s="103"/>
      <c r="C63" s="103"/>
      <c r="D63" s="103"/>
      <c r="E63" s="103"/>
      <c r="F63" s="103"/>
    </row>
    <row r="64" spans="2:6" ht="27" x14ac:dyDescent="0.25">
      <c r="B64" s="103"/>
      <c r="C64" s="103"/>
      <c r="D64" s="103"/>
      <c r="E64" s="103"/>
      <c r="F64" s="103"/>
    </row>
    <row r="65" spans="2:6" ht="27" x14ac:dyDescent="0.25">
      <c r="B65" s="103"/>
      <c r="C65" s="103"/>
      <c r="D65" s="103"/>
      <c r="E65" s="103"/>
      <c r="F65" s="103"/>
    </row>
    <row r="66" spans="2:6" ht="27" x14ac:dyDescent="0.25">
      <c r="B66" s="103"/>
      <c r="C66" s="103"/>
      <c r="D66" s="103"/>
      <c r="E66" s="103"/>
      <c r="F66" s="103"/>
    </row>
    <row r="67" spans="2:6" ht="27" x14ac:dyDescent="0.25">
      <c r="B67" s="103"/>
      <c r="C67" s="103"/>
      <c r="D67" s="103"/>
      <c r="E67" s="103"/>
      <c r="F67" s="103"/>
    </row>
    <row r="68" spans="2:6" ht="27" x14ac:dyDescent="0.25">
      <c r="B68" s="103"/>
      <c r="C68" s="103"/>
      <c r="D68" s="103"/>
      <c r="E68" s="103"/>
      <c r="F68" s="103"/>
    </row>
    <row r="69" spans="2:6" ht="27" x14ac:dyDescent="0.25">
      <c r="B69" s="103"/>
      <c r="C69" s="103"/>
      <c r="D69" s="103"/>
      <c r="E69" s="103"/>
      <c r="F69" s="103"/>
    </row>
    <row r="70" spans="2:6" ht="27" x14ac:dyDescent="0.25">
      <c r="B70" s="103"/>
      <c r="C70" s="103"/>
      <c r="D70" s="103"/>
      <c r="E70" s="103"/>
      <c r="F70" s="103"/>
    </row>
    <row r="71" spans="2:6" ht="27" x14ac:dyDescent="0.25">
      <c r="B71" s="103"/>
      <c r="C71" s="103"/>
      <c r="D71" s="103"/>
      <c r="E71" s="103"/>
      <c r="F71" s="103"/>
    </row>
    <row r="73" spans="2:6" x14ac:dyDescent="0.25">
      <c r="B73" s="108" t="str">
        <f>VALORES!$B$13</f>
        <v>Identificación de Riesgos del Proceso</v>
      </c>
      <c r="C73" s="109"/>
    </row>
    <row r="74" spans="2:6" ht="27.75" customHeight="1" x14ac:dyDescent="0.25">
      <c r="B74" s="110" t="s">
        <v>191</v>
      </c>
      <c r="C74" s="115"/>
      <c r="D74" s="115"/>
      <c r="E74" s="115"/>
      <c r="F74" s="115"/>
    </row>
    <row r="75" spans="2:6" ht="27" x14ac:dyDescent="0.25">
      <c r="B75" s="103"/>
      <c r="C75" s="103"/>
      <c r="D75" s="103"/>
      <c r="E75" s="103"/>
      <c r="F75" s="103"/>
    </row>
    <row r="76" spans="2:6" ht="27" x14ac:dyDescent="0.25">
      <c r="B76" s="103"/>
      <c r="C76" s="103"/>
      <c r="D76" s="103"/>
      <c r="E76" s="103"/>
      <c r="F76" s="103"/>
    </row>
    <row r="77" spans="2:6" ht="27" x14ac:dyDescent="0.25">
      <c r="B77" s="103"/>
      <c r="C77" s="103"/>
      <c r="D77" s="103"/>
      <c r="E77" s="103"/>
      <c r="F77" s="103"/>
    </row>
    <row r="78" spans="2:6" ht="27" x14ac:dyDescent="0.25">
      <c r="B78" s="103"/>
      <c r="C78" s="103"/>
      <c r="D78" s="103"/>
      <c r="E78" s="103"/>
      <c r="F78" s="103"/>
    </row>
    <row r="79" spans="2:6" ht="27" x14ac:dyDescent="0.25">
      <c r="B79" s="103"/>
      <c r="C79" s="103"/>
      <c r="D79" s="103"/>
      <c r="E79" s="103"/>
      <c r="F79" s="103"/>
    </row>
    <row r="80" spans="2:6" ht="27" x14ac:dyDescent="0.25">
      <c r="B80" s="103"/>
      <c r="C80" s="103"/>
      <c r="D80" s="103"/>
      <c r="E80" s="103"/>
      <c r="F80" s="103"/>
    </row>
    <row r="81" spans="2:6" ht="27" x14ac:dyDescent="0.25">
      <c r="B81" s="103"/>
      <c r="C81" s="103"/>
      <c r="D81" s="103"/>
      <c r="E81" s="103"/>
      <c r="F81" s="103"/>
    </row>
    <row r="82" spans="2:6" ht="27" x14ac:dyDescent="0.25">
      <c r="B82" s="103"/>
      <c r="C82" s="103"/>
      <c r="D82" s="103"/>
      <c r="E82" s="103"/>
      <c r="F82" s="103"/>
    </row>
    <row r="83" spans="2:6" ht="27" x14ac:dyDescent="0.25">
      <c r="B83" s="103"/>
      <c r="C83" s="103"/>
      <c r="D83" s="103"/>
      <c r="E83" s="103"/>
      <c r="F83" s="103"/>
    </row>
    <row r="84" spans="2:6" ht="27" x14ac:dyDescent="0.25">
      <c r="B84" s="103"/>
      <c r="C84" s="103"/>
      <c r="D84" s="103"/>
      <c r="E84" s="103"/>
      <c r="F84" s="103"/>
    </row>
    <row r="85" spans="2:6" ht="27" x14ac:dyDescent="0.25">
      <c r="B85" s="103"/>
      <c r="C85" s="103"/>
      <c r="D85" s="103"/>
      <c r="E85" s="103"/>
      <c r="F85" s="103"/>
    </row>
    <row r="87" spans="2:6" x14ac:dyDescent="0.25">
      <c r="B87" s="108" t="str">
        <f>VALORES!$B$15</f>
        <v>Comentarios</v>
      </c>
      <c r="C87" s="109"/>
    </row>
    <row r="88" spans="2:6" ht="27.75" customHeight="1" x14ac:dyDescent="0.25">
      <c r="B88" s="110" t="s">
        <v>97</v>
      </c>
      <c r="C88" s="115"/>
      <c r="D88" s="115"/>
      <c r="E88" s="115"/>
      <c r="F88" s="115"/>
    </row>
    <row r="89" spans="2:6" ht="27.75" customHeight="1" x14ac:dyDescent="0.25">
      <c r="B89" s="116"/>
      <c r="C89" s="117"/>
      <c r="D89" s="117"/>
      <c r="E89" s="117"/>
      <c r="F89" s="117"/>
    </row>
    <row r="90" spans="2:6" ht="18" customHeight="1" x14ac:dyDescent="0.25">
      <c r="B90" s="103"/>
      <c r="C90" s="103"/>
      <c r="D90" s="103"/>
      <c r="E90" s="103"/>
      <c r="F90" s="103"/>
    </row>
    <row r="91" spans="2:6" ht="27" x14ac:dyDescent="0.25">
      <c r="B91" s="103"/>
      <c r="C91" s="103"/>
      <c r="D91" s="103"/>
      <c r="E91" s="103"/>
      <c r="F91" s="103"/>
    </row>
    <row r="92" spans="2:6" ht="27" x14ac:dyDescent="0.25">
      <c r="B92" s="103"/>
      <c r="C92" s="103"/>
      <c r="D92" s="103"/>
      <c r="E92" s="103"/>
      <c r="F92" s="103"/>
    </row>
    <row r="93" spans="2:6" ht="27" x14ac:dyDescent="0.25">
      <c r="B93" s="103"/>
      <c r="C93" s="103"/>
      <c r="D93" s="103"/>
      <c r="E93" s="103"/>
      <c r="F93" s="103"/>
    </row>
    <row r="94" spans="2:6" ht="27" x14ac:dyDescent="0.25">
      <c r="B94" s="103"/>
      <c r="C94" s="103"/>
      <c r="D94" s="103"/>
      <c r="E94" s="103"/>
      <c r="F94" s="103"/>
    </row>
    <row r="95" spans="2:6" ht="27" x14ac:dyDescent="0.25">
      <c r="B95" s="103"/>
      <c r="C95" s="103"/>
      <c r="D95" s="103"/>
      <c r="E95" s="103"/>
      <c r="F95" s="103"/>
    </row>
    <row r="96" spans="2:6" ht="27" x14ac:dyDescent="0.25">
      <c r="B96" s="103"/>
      <c r="C96" s="103"/>
      <c r="D96" s="103"/>
      <c r="E96" s="103"/>
      <c r="F96" s="103"/>
    </row>
    <row r="97" spans="2:6" ht="27" x14ac:dyDescent="0.25">
      <c r="B97" s="103"/>
      <c r="C97" s="103"/>
      <c r="D97" s="103"/>
      <c r="E97" s="103"/>
      <c r="F97" s="103"/>
    </row>
    <row r="98" spans="2:6" ht="27" x14ac:dyDescent="0.25">
      <c r="B98" s="103"/>
      <c r="C98" s="103"/>
      <c r="D98" s="103"/>
      <c r="E98" s="103"/>
      <c r="F98" s="103"/>
    </row>
    <row r="99" spans="2:6" ht="27" x14ac:dyDescent="0.25">
      <c r="B99" s="103"/>
      <c r="C99" s="103"/>
      <c r="D99" s="103"/>
      <c r="E99" s="103"/>
      <c r="F99" s="103"/>
    </row>
    <row r="100" spans="2:6" ht="27" x14ac:dyDescent="0.25">
      <c r="B100" s="103"/>
      <c r="C100" s="103"/>
      <c r="D100" s="103"/>
      <c r="E100" s="103"/>
      <c r="F100" s="103"/>
    </row>
    <row r="102" spans="2:6" ht="26.25" customHeight="1" x14ac:dyDescent="0.25">
      <c r="B102" s="108" t="str">
        <f>VALORES!$B$14</f>
        <v>Referencia a papeles de trabajo</v>
      </c>
      <c r="C102" s="109"/>
    </row>
    <row r="103" spans="2:6" ht="31.5" customHeight="1" x14ac:dyDescent="0.25">
      <c r="B103" s="110" t="s">
        <v>101</v>
      </c>
      <c r="C103" s="115"/>
      <c r="D103" s="115"/>
      <c r="E103" s="115"/>
      <c r="F103" s="115"/>
    </row>
    <row r="104" spans="2:6" ht="26.25" customHeight="1" x14ac:dyDescent="0.25">
      <c r="B104" s="110"/>
      <c r="C104" s="115"/>
      <c r="D104" s="115"/>
      <c r="E104" s="115"/>
      <c r="F104" s="115"/>
    </row>
    <row r="105" spans="2:6" ht="26.25" customHeight="1" x14ac:dyDescent="0.25">
      <c r="B105" s="110"/>
      <c r="C105" s="115"/>
      <c r="D105" s="115"/>
      <c r="E105" s="115"/>
      <c r="F105" s="115"/>
    </row>
    <row r="106" spans="2:6" ht="26.25" customHeight="1" x14ac:dyDescent="0.25">
      <c r="B106" s="116"/>
      <c r="C106" s="117"/>
      <c r="D106" s="117"/>
      <c r="E106" s="117"/>
      <c r="F106" s="117"/>
    </row>
    <row r="107" spans="2:6" ht="27" x14ac:dyDescent="0.25">
      <c r="B107" s="103"/>
      <c r="C107" s="103"/>
      <c r="D107" s="103"/>
      <c r="E107" s="103"/>
      <c r="F107" s="103"/>
    </row>
    <row r="108" spans="2:6" ht="27" x14ac:dyDescent="0.25">
      <c r="B108" s="103"/>
      <c r="C108" s="103"/>
      <c r="D108" s="103"/>
      <c r="E108" s="103"/>
      <c r="F108" s="103"/>
    </row>
    <row r="109" spans="2:6" ht="27" x14ac:dyDescent="0.25">
      <c r="B109" s="103"/>
      <c r="C109" s="103"/>
      <c r="D109" s="103"/>
      <c r="E109" s="103"/>
      <c r="F109" s="103"/>
    </row>
    <row r="110" spans="2:6" ht="27" x14ac:dyDescent="0.25">
      <c r="B110" s="103"/>
      <c r="C110" s="103"/>
      <c r="D110" s="103"/>
      <c r="E110" s="103"/>
      <c r="F110" s="103"/>
    </row>
    <row r="111" spans="2:6" ht="27" x14ac:dyDescent="0.25">
      <c r="B111" s="103"/>
      <c r="C111" s="103"/>
      <c r="D111" s="103"/>
      <c r="E111" s="103"/>
      <c r="F111" s="103"/>
    </row>
    <row r="112" spans="2:6" ht="27" x14ac:dyDescent="0.25">
      <c r="B112" s="103"/>
      <c r="C112" s="103"/>
      <c r="D112" s="103"/>
      <c r="E112" s="103"/>
      <c r="F112" s="103"/>
    </row>
    <row r="113" spans="2:6" ht="27" x14ac:dyDescent="0.25">
      <c r="B113" s="103"/>
      <c r="C113" s="103"/>
      <c r="D113" s="103"/>
      <c r="E113" s="103"/>
      <c r="F113" s="103"/>
    </row>
    <row r="114" spans="2:6" ht="27" x14ac:dyDescent="0.25">
      <c r="B114" s="103"/>
      <c r="C114" s="103"/>
      <c r="D114" s="103"/>
      <c r="E114" s="103"/>
      <c r="F114" s="103"/>
    </row>
    <row r="115" spans="2:6" ht="27" x14ac:dyDescent="0.25">
      <c r="B115" s="103"/>
      <c r="C115" s="103"/>
      <c r="D115" s="103"/>
      <c r="E115" s="103"/>
      <c r="F115" s="103"/>
    </row>
    <row r="116" spans="2:6" ht="27" x14ac:dyDescent="0.25">
      <c r="B116" s="103"/>
      <c r="C116" s="103"/>
      <c r="D116" s="103"/>
      <c r="E116" s="103"/>
      <c r="F116" s="103"/>
    </row>
    <row r="117" spans="2:6" ht="27" x14ac:dyDescent="0.25">
      <c r="B117" s="103"/>
      <c r="C117" s="103"/>
      <c r="D117" s="103"/>
      <c r="E117" s="103"/>
      <c r="F117" s="103"/>
    </row>
  </sheetData>
  <sheetProtection formatCells="0" formatColumns="0" formatRows="0" selectLockedCells="1"/>
  <protectedRanges>
    <protectedRange sqref="B16:B39" name="Rango1_3"/>
    <protectedRange sqref="B90:B100 B107 B61:B72 B45:B56 B75:B86 C56:C86" name="Rango1_1"/>
  </protectedRanges>
  <mergeCells count="20">
    <mergeCell ref="B41:C41"/>
    <mergeCell ref="B42:F44"/>
    <mergeCell ref="B7:F7"/>
    <mergeCell ref="B8:F8"/>
    <mergeCell ref="B10:F10"/>
    <mergeCell ref="B15:C15"/>
    <mergeCell ref="B16:F39"/>
    <mergeCell ref="B45:F55"/>
    <mergeCell ref="B57:C57"/>
    <mergeCell ref="B58:F60"/>
    <mergeCell ref="B61:F71"/>
    <mergeCell ref="B73:C73"/>
    <mergeCell ref="B102:C102"/>
    <mergeCell ref="B103:F106"/>
    <mergeCell ref="B107:F117"/>
    <mergeCell ref="B74:F74"/>
    <mergeCell ref="B75:F85"/>
    <mergeCell ref="B87:C87"/>
    <mergeCell ref="B88:F89"/>
    <mergeCell ref="B90:F100"/>
  </mergeCells>
  <conditionalFormatting sqref="B1:B3 B118:B1048576 B40 E11:E13 B6 B9">
    <cfRule type="containsText" dxfId="73" priority="19" operator="containsText" text="EVALUE">
      <formula>NOT(ISERROR(SEARCH("EVALUE",B1)))</formula>
    </cfRule>
  </conditionalFormatting>
  <conditionalFormatting sqref="B14">
    <cfRule type="containsText" dxfId="72" priority="18" operator="containsText" text="EVALUE">
      <formula>NOT(ISERROR(SEARCH("EVALUE",B14)))</formula>
    </cfRule>
  </conditionalFormatting>
  <conditionalFormatting sqref="B13">
    <cfRule type="containsText" dxfId="71" priority="4" operator="containsText" text="DEBIL">
      <formula>NOT(ISERROR(SEARCH("DEBIL",B13)))</formula>
    </cfRule>
    <cfRule type="containsText" dxfId="70" priority="5" operator="containsText" text="MEJORABLE">
      <formula>NOT(ISERROR(SEARCH("MEJORABLE",B13)))</formula>
    </cfRule>
    <cfRule type="containsText" dxfId="69" priority="6" operator="containsText" text="ACEPTABLE">
      <formula>NOT(ISERROR(SEARCH("ACEPTABLE",B13)))</formula>
    </cfRule>
    <cfRule type="containsText" dxfId="68" priority="7" operator="containsText" text="FUERTE">
      <formula>NOT(ISERROR(SEARCH("FUERTE",B13)))</formula>
    </cfRule>
    <cfRule type="containsText" dxfId="67" priority="8" operator="containsText" text="EVALUE">
      <formula>NOT(ISERROR(SEARCH("EVALUE",B13)))</formula>
    </cfRule>
  </conditionalFormatting>
  <conditionalFormatting sqref="B101">
    <cfRule type="containsText" dxfId="66" priority="3" operator="containsText" text="EVALUE">
      <formula>NOT(ISERROR(SEARCH("EVALUE",B101)))</formula>
    </cfRule>
  </conditionalFormatting>
  <conditionalFormatting sqref="B72 B86">
    <cfRule type="containsText" dxfId="65" priority="2" operator="containsText" text="EVALUE">
      <formula>NOT(ISERROR(SEARCH("EVALUE",B72)))</formula>
    </cfRule>
  </conditionalFormatting>
  <conditionalFormatting sqref="B5">
    <cfRule type="containsText" dxfId="64" priority="1" operator="containsText" text="EVALUE">
      <formula>NOT(ISERROR(SEARCH("EVALUE",B5)))</formula>
    </cfRule>
  </conditionalFormatting>
  <printOptions horizontalCentered="1" verticalCentered="1"/>
  <pageMargins left="0.23622047244094491" right="0.23622047244094491" top="1.1417322834645669" bottom="0.74803149606299213" header="0.31496062992125984" footer="0.31496062992125984"/>
  <pageSetup scale="34" orientation="portrait" r:id="rId1"/>
  <rowBreaks count="2" manualBreakCount="2">
    <brk id="39" max="16383" man="1"/>
    <brk id="85"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VALORES!$E$3:$E$7</xm:f>
          </x14:formula1>
          <xm:sqref>B13</xm:sqref>
        </x14:dataValidation>
      </x14:dataValidations>
    </ext>
  </extLst>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dimension ref="B2:O119"/>
  <sheetViews>
    <sheetView showGridLines="0" topLeftCell="A92" zoomScale="55" zoomScaleNormal="55" zoomScaleSheetLayoutView="40" workbookViewId="0">
      <selection activeCell="B92" sqref="B92:F119"/>
    </sheetView>
  </sheetViews>
  <sheetFormatPr baseColWidth="10" defaultColWidth="11.42578125" defaultRowHeight="27.75" x14ac:dyDescent="0.25"/>
  <cols>
    <col min="1" max="1" width="11.42578125" style="52"/>
    <col min="2" max="2" width="55.140625" style="57" customWidth="1"/>
    <col min="3" max="3" width="31" style="58" customWidth="1"/>
    <col min="4" max="4" width="14.5703125" style="52" customWidth="1"/>
    <col min="5" max="5" width="18.85546875" style="52" customWidth="1"/>
    <col min="6" max="6" width="110.42578125" style="56" customWidth="1"/>
    <col min="7" max="7" width="30.5703125" style="52" customWidth="1"/>
    <col min="8" max="8" width="32.5703125" style="52" bestFit="1" customWidth="1"/>
    <col min="9" max="9" width="17.7109375" style="56" customWidth="1"/>
    <col min="10" max="10" width="34" style="56" customWidth="1"/>
    <col min="11" max="11" width="17.7109375" style="52" customWidth="1"/>
    <col min="12" max="12" width="15" style="56" customWidth="1"/>
    <col min="13" max="13" width="41.140625" style="56" customWidth="1"/>
    <col min="14" max="14" width="17.7109375" style="52" customWidth="1"/>
    <col min="15" max="15" width="14.7109375" style="56" customWidth="1"/>
    <col min="16" max="16" width="9.42578125" style="52" customWidth="1"/>
    <col min="17" max="16384" width="11.42578125" style="52"/>
  </cols>
  <sheetData>
    <row r="2" spans="2:10" ht="30" customHeight="1" x14ac:dyDescent="0.25"/>
    <row r="4" spans="2:10" x14ac:dyDescent="0.25">
      <c r="B4" s="65" t="s">
        <v>80</v>
      </c>
      <c r="C4" s="46" t="s">
        <v>194</v>
      </c>
      <c r="E4" s="64" t="str">
        <f>VALORES!$B$7</f>
        <v>Número</v>
      </c>
      <c r="F4" s="64" t="str">
        <f>VALORES!$B$8</f>
        <v>Proceso valorado</v>
      </c>
      <c r="I4" s="52"/>
      <c r="J4" s="52"/>
    </row>
    <row r="5" spans="2:10" ht="55.5" x14ac:dyDescent="0.25">
      <c r="B5" s="47" t="str">
        <f>IF(C5=VALORES!$B$2,IF(COUNTA(B13,B16,B47,B63,B77,B92,B109)=7,VALORES!$B$27,VALORES!$B$28),VALORES!$B$34)</f>
        <v>NO INCLUIDO EN ALCANCE</v>
      </c>
      <c r="C5" s="48" t="str">
        <f>PROCESOS!$B$33</f>
        <v>NO</v>
      </c>
      <c r="E5" s="43" t="str">
        <f>PROCESOS!$C$33</f>
        <v>4.6</v>
      </c>
      <c r="F5" s="44" t="str">
        <f>PROCESOS!$D33</f>
        <v>Gestionar controles de proceso de negocio</v>
      </c>
      <c r="I5" s="52"/>
      <c r="J5" s="52"/>
    </row>
    <row r="6" spans="2:10" x14ac:dyDescent="0.25">
      <c r="B6" s="54"/>
      <c r="C6" s="22"/>
      <c r="E6" s="22"/>
      <c r="F6" s="60"/>
      <c r="I6" s="52"/>
      <c r="J6" s="52"/>
    </row>
    <row r="7" spans="2:10" ht="26.25" customHeight="1" x14ac:dyDescent="0.25">
      <c r="B7" s="118" t="s">
        <v>141</v>
      </c>
      <c r="C7" s="118"/>
      <c r="D7" s="118"/>
      <c r="E7" s="118"/>
      <c r="F7" s="119"/>
      <c r="I7" s="52"/>
      <c r="J7" s="52"/>
    </row>
    <row r="8" spans="2:10" ht="113.25" customHeight="1" x14ac:dyDescent="0.25">
      <c r="B8" s="120" t="str">
        <f>PROCESOS!$E$33</f>
        <v>Definir y mantener controles apropiados de proceso de negocio para asegurar que la información relacionada y procesada dentro de la organización o de forma externa satisface todos los requerimientos relevantes para el control de la información. Identificar los requisitos de control de la información y gestionar y operar los controles adecuados para asegurar que la información y su procesamiento satisfacen estos requerimientos.</v>
      </c>
      <c r="C8" s="121"/>
      <c r="D8" s="121"/>
      <c r="E8" s="121"/>
      <c r="F8" s="122"/>
      <c r="I8" s="52"/>
      <c r="J8" s="52"/>
    </row>
    <row r="9" spans="2:10" ht="19.5" customHeight="1" x14ac:dyDescent="0.25">
      <c r="B9" s="54"/>
      <c r="C9" s="22"/>
      <c r="E9" s="22"/>
      <c r="F9" s="60"/>
      <c r="I9" s="52"/>
      <c r="J9" s="52"/>
    </row>
    <row r="10" spans="2:10" ht="24" customHeight="1" x14ac:dyDescent="0.25">
      <c r="B10" s="118" t="str">
        <f>VALORES!$B$23</f>
        <v>INFORMACIÓN REQUERIDA</v>
      </c>
      <c r="C10" s="118"/>
      <c r="D10" s="118"/>
      <c r="E10" s="118"/>
      <c r="F10" s="118"/>
      <c r="I10" s="52"/>
      <c r="J10" s="52"/>
    </row>
    <row r="11" spans="2:10" x14ac:dyDescent="0.25">
      <c r="B11" s="51"/>
      <c r="C11" s="50"/>
      <c r="D11" s="51"/>
      <c r="E11" s="54"/>
      <c r="F11" s="52"/>
      <c r="I11" s="52"/>
      <c r="J11" s="52"/>
    </row>
    <row r="12" spans="2:10" x14ac:dyDescent="0.25">
      <c r="B12" s="49" t="s">
        <v>81</v>
      </c>
      <c r="C12" s="50"/>
      <c r="D12" s="51"/>
      <c r="E12" s="54"/>
      <c r="F12" s="52"/>
      <c r="I12" s="52"/>
      <c r="J12" s="52"/>
    </row>
    <row r="13" spans="2:10" x14ac:dyDescent="0.25">
      <c r="B13" s="53" t="s">
        <v>199</v>
      </c>
      <c r="C13" s="50"/>
      <c r="D13" s="51"/>
      <c r="E13" s="54"/>
      <c r="F13" s="52"/>
      <c r="I13" s="52"/>
      <c r="J13" s="52"/>
    </row>
    <row r="14" spans="2:10" x14ac:dyDescent="0.25">
      <c r="B14" s="54"/>
      <c r="C14" s="22"/>
      <c r="D14" s="51"/>
      <c r="E14" s="50"/>
      <c r="F14" s="52"/>
      <c r="I14" s="52"/>
      <c r="J14" s="52"/>
    </row>
    <row r="15" spans="2:10" ht="26.25" customHeight="1" x14ac:dyDescent="0.25">
      <c r="B15" s="124" t="str">
        <f>VALORES!$B$10</f>
        <v>Criterios de Evaluación</v>
      </c>
      <c r="C15" s="125"/>
      <c r="E15" s="55"/>
    </row>
    <row r="16" spans="2:10" ht="27" x14ac:dyDescent="0.25">
      <c r="B16" s="137" t="s">
        <v>220</v>
      </c>
      <c r="C16" s="137"/>
      <c r="D16" s="137"/>
      <c r="E16" s="137"/>
      <c r="F16" s="137"/>
    </row>
    <row r="17" spans="2:6" ht="27" x14ac:dyDescent="0.25">
      <c r="B17" s="137"/>
      <c r="C17" s="137"/>
      <c r="D17" s="137"/>
      <c r="E17" s="137"/>
      <c r="F17" s="137"/>
    </row>
    <row r="18" spans="2:6" ht="27" x14ac:dyDescent="0.25">
      <c r="B18" s="137"/>
      <c r="C18" s="137"/>
      <c r="D18" s="137"/>
      <c r="E18" s="137"/>
      <c r="F18" s="137"/>
    </row>
    <row r="19" spans="2:6" ht="27" x14ac:dyDescent="0.25">
      <c r="B19" s="137"/>
      <c r="C19" s="137"/>
      <c r="D19" s="137"/>
      <c r="E19" s="137"/>
      <c r="F19" s="137"/>
    </row>
    <row r="20" spans="2:6" ht="27" x14ac:dyDescent="0.25">
      <c r="B20" s="137"/>
      <c r="C20" s="137"/>
      <c r="D20" s="137"/>
      <c r="E20" s="137"/>
      <c r="F20" s="137"/>
    </row>
    <row r="21" spans="2:6" ht="27" x14ac:dyDescent="0.25">
      <c r="B21" s="137"/>
      <c r="C21" s="137"/>
      <c r="D21" s="137"/>
      <c r="E21" s="137"/>
      <c r="F21" s="137"/>
    </row>
    <row r="22" spans="2:6" ht="27" x14ac:dyDescent="0.25">
      <c r="B22" s="137"/>
      <c r="C22" s="137"/>
      <c r="D22" s="137"/>
      <c r="E22" s="137"/>
      <c r="F22" s="137"/>
    </row>
    <row r="23" spans="2:6" ht="27" x14ac:dyDescent="0.25">
      <c r="B23" s="137"/>
      <c r="C23" s="137"/>
      <c r="D23" s="137"/>
      <c r="E23" s="137"/>
      <c r="F23" s="137"/>
    </row>
    <row r="24" spans="2:6" ht="27" x14ac:dyDescent="0.25">
      <c r="B24" s="137"/>
      <c r="C24" s="137"/>
      <c r="D24" s="137"/>
      <c r="E24" s="137"/>
      <c r="F24" s="137"/>
    </row>
    <row r="25" spans="2:6" ht="27" x14ac:dyDescent="0.25">
      <c r="B25" s="137"/>
      <c r="C25" s="137"/>
      <c r="D25" s="137"/>
      <c r="E25" s="137"/>
      <c r="F25" s="137"/>
    </row>
    <row r="26" spans="2:6" ht="27" x14ac:dyDescent="0.25">
      <c r="B26" s="137"/>
      <c r="C26" s="137"/>
      <c r="D26" s="137"/>
      <c r="E26" s="137"/>
      <c r="F26" s="137"/>
    </row>
    <row r="27" spans="2:6" ht="27" x14ac:dyDescent="0.25">
      <c r="B27" s="137"/>
      <c r="C27" s="137"/>
      <c r="D27" s="137"/>
      <c r="E27" s="137"/>
      <c r="F27" s="137"/>
    </row>
    <row r="28" spans="2:6" ht="27" x14ac:dyDescent="0.25">
      <c r="B28" s="137"/>
      <c r="C28" s="137"/>
      <c r="D28" s="137"/>
      <c r="E28" s="137"/>
      <c r="F28" s="137"/>
    </row>
    <row r="29" spans="2:6" ht="27" x14ac:dyDescent="0.25">
      <c r="B29" s="137"/>
      <c r="C29" s="137"/>
      <c r="D29" s="137"/>
      <c r="E29" s="137"/>
      <c r="F29" s="137"/>
    </row>
    <row r="30" spans="2:6" ht="27" x14ac:dyDescent="0.25">
      <c r="B30" s="137"/>
      <c r="C30" s="137"/>
      <c r="D30" s="137"/>
      <c r="E30" s="137"/>
      <c r="F30" s="137"/>
    </row>
    <row r="31" spans="2:6" ht="27" x14ac:dyDescent="0.25">
      <c r="B31" s="137"/>
      <c r="C31" s="137"/>
      <c r="D31" s="137"/>
      <c r="E31" s="137"/>
      <c r="F31" s="137"/>
    </row>
    <row r="32" spans="2:6" ht="27" x14ac:dyDescent="0.25">
      <c r="B32" s="137"/>
      <c r="C32" s="137"/>
      <c r="D32" s="137"/>
      <c r="E32" s="137"/>
      <c r="F32" s="137"/>
    </row>
    <row r="33" spans="2:6" ht="27" x14ac:dyDescent="0.25">
      <c r="B33" s="137"/>
      <c r="C33" s="137"/>
      <c r="D33" s="137"/>
      <c r="E33" s="137"/>
      <c r="F33" s="137"/>
    </row>
    <row r="34" spans="2:6" ht="27" x14ac:dyDescent="0.25">
      <c r="B34" s="137"/>
      <c r="C34" s="137"/>
      <c r="D34" s="137"/>
      <c r="E34" s="137"/>
      <c r="F34" s="137"/>
    </row>
    <row r="35" spans="2:6" ht="27" x14ac:dyDescent="0.25">
      <c r="B35" s="137"/>
      <c r="C35" s="137"/>
      <c r="D35" s="137"/>
      <c r="E35" s="137"/>
      <c r="F35" s="137"/>
    </row>
    <row r="36" spans="2:6" ht="27" x14ac:dyDescent="0.25">
      <c r="B36" s="137"/>
      <c r="C36" s="137"/>
      <c r="D36" s="137"/>
      <c r="E36" s="137"/>
      <c r="F36" s="137"/>
    </row>
    <row r="37" spans="2:6" ht="27" x14ac:dyDescent="0.25">
      <c r="B37" s="137"/>
      <c r="C37" s="137"/>
      <c r="D37" s="137"/>
      <c r="E37" s="137"/>
      <c r="F37" s="137"/>
    </row>
    <row r="38" spans="2:6" ht="27" x14ac:dyDescent="0.25">
      <c r="B38" s="137"/>
      <c r="C38" s="137"/>
      <c r="D38" s="137"/>
      <c r="E38" s="137"/>
      <c r="F38" s="137"/>
    </row>
    <row r="39" spans="2:6" ht="27" x14ac:dyDescent="0.25">
      <c r="B39" s="137"/>
      <c r="C39" s="137"/>
      <c r="D39" s="137"/>
      <c r="E39" s="137"/>
      <c r="F39" s="137"/>
    </row>
    <row r="40" spans="2:6" ht="27" x14ac:dyDescent="0.25">
      <c r="B40" s="137"/>
      <c r="C40" s="137"/>
      <c r="D40" s="137"/>
      <c r="E40" s="137"/>
      <c r="F40" s="137"/>
    </row>
    <row r="41" spans="2:6" ht="36" customHeight="1" x14ac:dyDescent="0.25">
      <c r="B41" s="137"/>
      <c r="C41" s="137"/>
      <c r="D41" s="137"/>
      <c r="E41" s="137"/>
      <c r="F41" s="137"/>
    </row>
    <row r="42" spans="2:6" ht="27" x14ac:dyDescent="0.25">
      <c r="B42" s="52"/>
      <c r="C42" s="52"/>
      <c r="F42" s="52"/>
    </row>
    <row r="43" spans="2:6" x14ac:dyDescent="0.25">
      <c r="B43" s="108" t="str">
        <f>VALORES!$B$11</f>
        <v>Fortalezas del proceso</v>
      </c>
      <c r="C43" s="109"/>
    </row>
    <row r="44" spans="2:6" ht="27.75" customHeight="1" x14ac:dyDescent="0.25">
      <c r="B44" s="110" t="s">
        <v>98</v>
      </c>
      <c r="C44" s="111"/>
      <c r="D44" s="111"/>
      <c r="E44" s="111"/>
      <c r="F44" s="111"/>
    </row>
    <row r="45" spans="2:6" ht="27.75" customHeight="1" x14ac:dyDescent="0.25">
      <c r="B45" s="112"/>
      <c r="C45" s="111"/>
      <c r="D45" s="111"/>
      <c r="E45" s="111"/>
      <c r="F45" s="111"/>
    </row>
    <row r="46" spans="2:6" ht="27.75" customHeight="1" x14ac:dyDescent="0.25">
      <c r="B46" s="113"/>
      <c r="C46" s="114"/>
      <c r="D46" s="114"/>
      <c r="E46" s="114"/>
      <c r="F46" s="114"/>
    </row>
    <row r="47" spans="2:6" ht="27" x14ac:dyDescent="0.25">
      <c r="B47" s="103"/>
      <c r="C47" s="103"/>
      <c r="D47" s="103"/>
      <c r="E47" s="103"/>
      <c r="F47" s="103"/>
    </row>
    <row r="48" spans="2:6" ht="27" x14ac:dyDescent="0.25">
      <c r="B48" s="103"/>
      <c r="C48" s="103"/>
      <c r="D48" s="103"/>
      <c r="E48" s="103"/>
      <c r="F48" s="103"/>
    </row>
    <row r="49" spans="2:6" ht="27" x14ac:dyDescent="0.25">
      <c r="B49" s="103"/>
      <c r="C49" s="103"/>
      <c r="D49" s="103"/>
      <c r="E49" s="103"/>
      <c r="F49" s="103"/>
    </row>
    <row r="50" spans="2:6" ht="27" x14ac:dyDescent="0.25">
      <c r="B50" s="103"/>
      <c r="C50" s="103"/>
      <c r="D50" s="103"/>
      <c r="E50" s="103"/>
      <c r="F50" s="103"/>
    </row>
    <row r="51" spans="2:6" ht="27" x14ac:dyDescent="0.25">
      <c r="B51" s="103"/>
      <c r="C51" s="103"/>
      <c r="D51" s="103"/>
      <c r="E51" s="103"/>
      <c r="F51" s="103"/>
    </row>
    <row r="52" spans="2:6" ht="27" x14ac:dyDescent="0.25">
      <c r="B52" s="103"/>
      <c r="C52" s="103"/>
      <c r="D52" s="103"/>
      <c r="E52" s="103"/>
      <c r="F52" s="103"/>
    </row>
    <row r="53" spans="2:6" ht="27" x14ac:dyDescent="0.25">
      <c r="B53" s="103"/>
      <c r="C53" s="103"/>
      <c r="D53" s="103"/>
      <c r="E53" s="103"/>
      <c r="F53" s="103"/>
    </row>
    <row r="54" spans="2:6" ht="27" x14ac:dyDescent="0.25">
      <c r="B54" s="103"/>
      <c r="C54" s="103"/>
      <c r="D54" s="103"/>
      <c r="E54" s="103"/>
      <c r="F54" s="103"/>
    </row>
    <row r="55" spans="2:6" ht="27" x14ac:dyDescent="0.25">
      <c r="B55" s="103"/>
      <c r="C55" s="103"/>
      <c r="D55" s="103"/>
      <c r="E55" s="103"/>
      <c r="F55" s="103"/>
    </row>
    <row r="56" spans="2:6" ht="27" x14ac:dyDescent="0.25">
      <c r="B56" s="103"/>
      <c r="C56" s="103"/>
      <c r="D56" s="103"/>
      <c r="E56" s="103"/>
      <c r="F56" s="103"/>
    </row>
    <row r="57" spans="2:6" ht="27" x14ac:dyDescent="0.25">
      <c r="B57" s="103"/>
      <c r="C57" s="103"/>
      <c r="D57" s="103"/>
      <c r="E57" s="103"/>
      <c r="F57" s="103"/>
    </row>
    <row r="58" spans="2:6" ht="27" x14ac:dyDescent="0.25">
      <c r="B58" s="59"/>
      <c r="C58" s="59"/>
    </row>
    <row r="59" spans="2:6" x14ac:dyDescent="0.25">
      <c r="B59" s="108" t="str">
        <f>VALORES!$B$12</f>
        <v>Debilidades  del proceso</v>
      </c>
      <c r="C59" s="109"/>
    </row>
    <row r="60" spans="2:6" ht="27.75" customHeight="1" x14ac:dyDescent="0.25">
      <c r="B60" s="110" t="s">
        <v>99</v>
      </c>
      <c r="C60" s="115"/>
      <c r="D60" s="115"/>
      <c r="E60" s="115"/>
      <c r="F60" s="115"/>
    </row>
    <row r="61" spans="2:6" ht="27.75" customHeight="1" x14ac:dyDescent="0.25">
      <c r="B61" s="110"/>
      <c r="C61" s="115"/>
      <c r="D61" s="115"/>
      <c r="E61" s="115"/>
      <c r="F61" s="115"/>
    </row>
    <row r="62" spans="2:6" ht="27.75" customHeight="1" x14ac:dyDescent="0.25">
      <c r="B62" s="116"/>
      <c r="C62" s="117"/>
      <c r="D62" s="117"/>
      <c r="E62" s="117"/>
      <c r="F62" s="117"/>
    </row>
    <row r="63" spans="2:6" ht="27" x14ac:dyDescent="0.25">
      <c r="B63" s="103"/>
      <c r="C63" s="103"/>
      <c r="D63" s="103"/>
      <c r="E63" s="103"/>
      <c r="F63" s="103"/>
    </row>
    <row r="64" spans="2:6" ht="27" x14ac:dyDescent="0.25">
      <c r="B64" s="103"/>
      <c r="C64" s="103"/>
      <c r="D64" s="103"/>
      <c r="E64" s="103"/>
      <c r="F64" s="103"/>
    </row>
    <row r="65" spans="2:6" ht="27" x14ac:dyDescent="0.25">
      <c r="B65" s="103"/>
      <c r="C65" s="103"/>
      <c r="D65" s="103"/>
      <c r="E65" s="103"/>
      <c r="F65" s="103"/>
    </row>
    <row r="66" spans="2:6" ht="27" x14ac:dyDescent="0.25">
      <c r="B66" s="103"/>
      <c r="C66" s="103"/>
      <c r="D66" s="103"/>
      <c r="E66" s="103"/>
      <c r="F66" s="103"/>
    </row>
    <row r="67" spans="2:6" ht="27" x14ac:dyDescent="0.25">
      <c r="B67" s="103"/>
      <c r="C67" s="103"/>
      <c r="D67" s="103"/>
      <c r="E67" s="103"/>
      <c r="F67" s="103"/>
    </row>
    <row r="68" spans="2:6" ht="27" x14ac:dyDescent="0.25">
      <c r="B68" s="103"/>
      <c r="C68" s="103"/>
      <c r="D68" s="103"/>
      <c r="E68" s="103"/>
      <c r="F68" s="103"/>
    </row>
    <row r="69" spans="2:6" ht="27" x14ac:dyDescent="0.25">
      <c r="B69" s="103"/>
      <c r="C69" s="103"/>
      <c r="D69" s="103"/>
      <c r="E69" s="103"/>
      <c r="F69" s="103"/>
    </row>
    <row r="70" spans="2:6" ht="27" x14ac:dyDescent="0.25">
      <c r="B70" s="103"/>
      <c r="C70" s="103"/>
      <c r="D70" s="103"/>
      <c r="E70" s="103"/>
      <c r="F70" s="103"/>
    </row>
    <row r="71" spans="2:6" ht="27" x14ac:dyDescent="0.25">
      <c r="B71" s="103"/>
      <c r="C71" s="103"/>
      <c r="D71" s="103"/>
      <c r="E71" s="103"/>
      <c r="F71" s="103"/>
    </row>
    <row r="72" spans="2:6" ht="27" x14ac:dyDescent="0.25">
      <c r="B72" s="103"/>
      <c r="C72" s="103"/>
      <c r="D72" s="103"/>
      <c r="E72" s="103"/>
      <c r="F72" s="103"/>
    </row>
    <row r="73" spans="2:6" ht="27" x14ac:dyDescent="0.25">
      <c r="B73" s="103"/>
      <c r="C73" s="103"/>
      <c r="D73" s="103"/>
      <c r="E73" s="103"/>
      <c r="F73" s="103"/>
    </row>
    <row r="75" spans="2:6" x14ac:dyDescent="0.25">
      <c r="B75" s="108" t="str">
        <f>VALORES!$B$13</f>
        <v>Identificación de Riesgos del Proceso</v>
      </c>
      <c r="C75" s="109"/>
    </row>
    <row r="76" spans="2:6" ht="27.75" customHeight="1" x14ac:dyDescent="0.25">
      <c r="B76" s="110" t="s">
        <v>191</v>
      </c>
      <c r="C76" s="115"/>
      <c r="D76" s="115"/>
      <c r="E76" s="115"/>
      <c r="F76" s="115"/>
    </row>
    <row r="77" spans="2:6" ht="27" x14ac:dyDescent="0.25">
      <c r="B77" s="103"/>
      <c r="C77" s="103"/>
      <c r="D77" s="103"/>
      <c r="E77" s="103"/>
      <c r="F77" s="103"/>
    </row>
    <row r="78" spans="2:6" ht="27" x14ac:dyDescent="0.25">
      <c r="B78" s="103"/>
      <c r="C78" s="103"/>
      <c r="D78" s="103"/>
      <c r="E78" s="103"/>
      <c r="F78" s="103"/>
    </row>
    <row r="79" spans="2:6" ht="27" x14ac:dyDescent="0.25">
      <c r="B79" s="103"/>
      <c r="C79" s="103"/>
      <c r="D79" s="103"/>
      <c r="E79" s="103"/>
      <c r="F79" s="103"/>
    </row>
    <row r="80" spans="2:6" ht="27" x14ac:dyDescent="0.25">
      <c r="B80" s="103"/>
      <c r="C80" s="103"/>
      <c r="D80" s="103"/>
      <c r="E80" s="103"/>
      <c r="F80" s="103"/>
    </row>
    <row r="81" spans="2:6" ht="27" x14ac:dyDescent="0.25">
      <c r="B81" s="103"/>
      <c r="C81" s="103"/>
      <c r="D81" s="103"/>
      <c r="E81" s="103"/>
      <c r="F81" s="103"/>
    </row>
    <row r="82" spans="2:6" ht="27" x14ac:dyDescent="0.25">
      <c r="B82" s="103"/>
      <c r="C82" s="103"/>
      <c r="D82" s="103"/>
      <c r="E82" s="103"/>
      <c r="F82" s="103"/>
    </row>
    <row r="83" spans="2:6" ht="27" x14ac:dyDescent="0.25">
      <c r="B83" s="103"/>
      <c r="C83" s="103"/>
      <c r="D83" s="103"/>
      <c r="E83" s="103"/>
      <c r="F83" s="103"/>
    </row>
    <row r="84" spans="2:6" ht="27" x14ac:dyDescent="0.25">
      <c r="B84" s="103"/>
      <c r="C84" s="103"/>
      <c r="D84" s="103"/>
      <c r="E84" s="103"/>
      <c r="F84" s="103"/>
    </row>
    <row r="85" spans="2:6" ht="27" x14ac:dyDescent="0.25">
      <c r="B85" s="103"/>
      <c r="C85" s="103"/>
      <c r="D85" s="103"/>
      <c r="E85" s="103"/>
      <c r="F85" s="103"/>
    </row>
    <row r="86" spans="2:6" ht="27" x14ac:dyDescent="0.25">
      <c r="B86" s="103"/>
      <c r="C86" s="103"/>
      <c r="D86" s="103"/>
      <c r="E86" s="103"/>
      <c r="F86" s="103"/>
    </row>
    <row r="87" spans="2:6" ht="27" x14ac:dyDescent="0.25">
      <c r="B87" s="103"/>
      <c r="C87" s="103"/>
      <c r="D87" s="103"/>
      <c r="E87" s="103"/>
      <c r="F87" s="103"/>
    </row>
    <row r="89" spans="2:6" x14ac:dyDescent="0.25">
      <c r="B89" s="108" t="str">
        <f>VALORES!$B$15</f>
        <v>Comentarios</v>
      </c>
      <c r="C89" s="109"/>
    </row>
    <row r="90" spans="2:6" ht="27.75" customHeight="1" x14ac:dyDescent="0.25">
      <c r="B90" s="110" t="s">
        <v>97</v>
      </c>
      <c r="C90" s="115"/>
      <c r="D90" s="115"/>
      <c r="E90" s="115"/>
      <c r="F90" s="115"/>
    </row>
    <row r="91" spans="2:6" ht="27.75" customHeight="1" x14ac:dyDescent="0.25">
      <c r="B91" s="116"/>
      <c r="C91" s="117"/>
      <c r="D91" s="117"/>
      <c r="E91" s="117"/>
      <c r="F91" s="117"/>
    </row>
    <row r="92" spans="2:6" ht="18" customHeight="1" x14ac:dyDescent="0.25">
      <c r="B92" s="103"/>
      <c r="C92" s="103"/>
      <c r="D92" s="103"/>
      <c r="E92" s="103"/>
      <c r="F92" s="103"/>
    </row>
    <row r="93" spans="2:6" ht="27" x14ac:dyDescent="0.25">
      <c r="B93" s="103"/>
      <c r="C93" s="103"/>
      <c r="D93" s="103"/>
      <c r="E93" s="103"/>
      <c r="F93" s="103"/>
    </row>
    <row r="94" spans="2:6" ht="27" x14ac:dyDescent="0.25">
      <c r="B94" s="103"/>
      <c r="C94" s="103"/>
      <c r="D94" s="103"/>
      <c r="E94" s="103"/>
      <c r="F94" s="103"/>
    </row>
    <row r="95" spans="2:6" ht="27" x14ac:dyDescent="0.25">
      <c r="B95" s="103"/>
      <c r="C95" s="103"/>
      <c r="D95" s="103"/>
      <c r="E95" s="103"/>
      <c r="F95" s="103"/>
    </row>
    <row r="96" spans="2:6" ht="27" x14ac:dyDescent="0.25">
      <c r="B96" s="103"/>
      <c r="C96" s="103"/>
      <c r="D96" s="103"/>
      <c r="E96" s="103"/>
      <c r="F96" s="103"/>
    </row>
    <row r="97" spans="2:6" ht="27" x14ac:dyDescent="0.25">
      <c r="B97" s="103"/>
      <c r="C97" s="103"/>
      <c r="D97" s="103"/>
      <c r="E97" s="103"/>
      <c r="F97" s="103"/>
    </row>
    <row r="98" spans="2:6" ht="27" x14ac:dyDescent="0.25">
      <c r="B98" s="103"/>
      <c r="C98" s="103"/>
      <c r="D98" s="103"/>
      <c r="E98" s="103"/>
      <c r="F98" s="103"/>
    </row>
    <row r="99" spans="2:6" ht="27" x14ac:dyDescent="0.25">
      <c r="B99" s="103"/>
      <c r="C99" s="103"/>
      <c r="D99" s="103"/>
      <c r="E99" s="103"/>
      <c r="F99" s="103"/>
    </row>
    <row r="100" spans="2:6" ht="27" x14ac:dyDescent="0.25">
      <c r="B100" s="103"/>
      <c r="C100" s="103"/>
      <c r="D100" s="103"/>
      <c r="E100" s="103"/>
      <c r="F100" s="103"/>
    </row>
    <row r="101" spans="2:6" ht="27" x14ac:dyDescent="0.25">
      <c r="B101" s="103"/>
      <c r="C101" s="103"/>
      <c r="D101" s="103"/>
      <c r="E101" s="103"/>
      <c r="F101" s="103"/>
    </row>
    <row r="102" spans="2:6" ht="27" x14ac:dyDescent="0.25">
      <c r="B102" s="103"/>
      <c r="C102" s="103"/>
      <c r="D102" s="103"/>
      <c r="E102" s="103"/>
      <c r="F102" s="103"/>
    </row>
    <row r="104" spans="2:6" ht="26.25" customHeight="1" x14ac:dyDescent="0.25">
      <c r="B104" s="108" t="str">
        <f>VALORES!$B$14</f>
        <v>Referencia a papeles de trabajo</v>
      </c>
      <c r="C104" s="109"/>
    </row>
    <row r="105" spans="2:6" ht="31.5" customHeight="1" x14ac:dyDescent="0.25">
      <c r="B105" s="110" t="s">
        <v>101</v>
      </c>
      <c r="C105" s="115"/>
      <c r="D105" s="115"/>
      <c r="E105" s="115"/>
      <c r="F105" s="115"/>
    </row>
    <row r="106" spans="2:6" ht="26.25" customHeight="1" x14ac:dyDescent="0.25">
      <c r="B106" s="110"/>
      <c r="C106" s="115"/>
      <c r="D106" s="115"/>
      <c r="E106" s="115"/>
      <c r="F106" s="115"/>
    </row>
    <row r="107" spans="2:6" ht="26.25" customHeight="1" x14ac:dyDescent="0.25">
      <c r="B107" s="110"/>
      <c r="C107" s="115"/>
      <c r="D107" s="115"/>
      <c r="E107" s="115"/>
      <c r="F107" s="115"/>
    </row>
    <row r="108" spans="2:6" ht="26.25" customHeight="1" x14ac:dyDescent="0.25">
      <c r="B108" s="116"/>
      <c r="C108" s="117"/>
      <c r="D108" s="117"/>
      <c r="E108" s="117"/>
      <c r="F108" s="117"/>
    </row>
    <row r="109" spans="2:6" ht="27" x14ac:dyDescent="0.25">
      <c r="B109" s="103"/>
      <c r="C109" s="103"/>
      <c r="D109" s="103"/>
      <c r="E109" s="103"/>
      <c r="F109" s="103"/>
    </row>
    <row r="110" spans="2:6" ht="27" x14ac:dyDescent="0.25">
      <c r="B110" s="103"/>
      <c r="C110" s="103"/>
      <c r="D110" s="103"/>
      <c r="E110" s="103"/>
      <c r="F110" s="103"/>
    </row>
    <row r="111" spans="2:6" ht="27" x14ac:dyDescent="0.25">
      <c r="B111" s="103"/>
      <c r="C111" s="103"/>
      <c r="D111" s="103"/>
      <c r="E111" s="103"/>
      <c r="F111" s="103"/>
    </row>
    <row r="112" spans="2:6" ht="27" x14ac:dyDescent="0.25">
      <c r="B112" s="103"/>
      <c r="C112" s="103"/>
      <c r="D112" s="103"/>
      <c r="E112" s="103"/>
      <c r="F112" s="103"/>
    </row>
    <row r="113" spans="2:6" ht="27" x14ac:dyDescent="0.25">
      <c r="B113" s="103"/>
      <c r="C113" s="103"/>
      <c r="D113" s="103"/>
      <c r="E113" s="103"/>
      <c r="F113" s="103"/>
    </row>
    <row r="114" spans="2:6" ht="27" x14ac:dyDescent="0.25">
      <c r="B114" s="103"/>
      <c r="C114" s="103"/>
      <c r="D114" s="103"/>
      <c r="E114" s="103"/>
      <c r="F114" s="103"/>
    </row>
    <row r="115" spans="2:6" ht="27" x14ac:dyDescent="0.25">
      <c r="B115" s="103"/>
      <c r="C115" s="103"/>
      <c r="D115" s="103"/>
      <c r="E115" s="103"/>
      <c r="F115" s="103"/>
    </row>
    <row r="116" spans="2:6" ht="27" x14ac:dyDescent="0.25">
      <c r="B116" s="103"/>
      <c r="C116" s="103"/>
      <c r="D116" s="103"/>
      <c r="E116" s="103"/>
      <c r="F116" s="103"/>
    </row>
    <row r="117" spans="2:6" ht="27" x14ac:dyDescent="0.25">
      <c r="B117" s="103"/>
      <c r="C117" s="103"/>
      <c r="D117" s="103"/>
      <c r="E117" s="103"/>
      <c r="F117" s="103"/>
    </row>
    <row r="118" spans="2:6" ht="27" x14ac:dyDescent="0.25">
      <c r="B118" s="103"/>
      <c r="C118" s="103"/>
      <c r="D118" s="103"/>
      <c r="E118" s="103"/>
      <c r="F118" s="103"/>
    </row>
    <row r="119" spans="2:6" ht="27" x14ac:dyDescent="0.25">
      <c r="B119" s="103"/>
      <c r="C119" s="103"/>
      <c r="D119" s="103"/>
      <c r="E119" s="103"/>
      <c r="F119" s="103"/>
    </row>
  </sheetData>
  <sheetProtection formatCells="0" formatColumns="0" formatRows="0" selectLockedCells="1"/>
  <protectedRanges>
    <protectedRange sqref="B41:B42 B16:B40" name="Rango1_3"/>
    <protectedRange sqref="B92:B102 B109 B63:B74 B47:B58 B77:B88 C58:C88" name="Rango1_1"/>
  </protectedRanges>
  <mergeCells count="20">
    <mergeCell ref="B44:F46"/>
    <mergeCell ref="B7:F7"/>
    <mergeCell ref="B8:F8"/>
    <mergeCell ref="B10:F10"/>
    <mergeCell ref="B15:C15"/>
    <mergeCell ref="B43:C43"/>
    <mergeCell ref="B16:F41"/>
    <mergeCell ref="B47:F57"/>
    <mergeCell ref="B59:C59"/>
    <mergeCell ref="B60:F62"/>
    <mergeCell ref="B63:F73"/>
    <mergeCell ref="B75:C75"/>
    <mergeCell ref="B104:C104"/>
    <mergeCell ref="B105:F108"/>
    <mergeCell ref="B109:F119"/>
    <mergeCell ref="B76:F76"/>
    <mergeCell ref="B77:F87"/>
    <mergeCell ref="B89:C89"/>
    <mergeCell ref="B90:F91"/>
    <mergeCell ref="B92:F102"/>
  </mergeCells>
  <conditionalFormatting sqref="B1:B3 B120:B1048576 E11:E13 B6 B9">
    <cfRule type="containsText" dxfId="63" priority="19" operator="containsText" text="EVALUE">
      <formula>NOT(ISERROR(SEARCH("EVALUE",B1)))</formula>
    </cfRule>
  </conditionalFormatting>
  <conditionalFormatting sqref="B14">
    <cfRule type="containsText" dxfId="62" priority="18" operator="containsText" text="EVALUE">
      <formula>NOT(ISERROR(SEARCH("EVALUE",B14)))</formula>
    </cfRule>
  </conditionalFormatting>
  <conditionalFormatting sqref="B13">
    <cfRule type="containsText" dxfId="61" priority="4" operator="containsText" text="DEBIL">
      <formula>NOT(ISERROR(SEARCH("DEBIL",B13)))</formula>
    </cfRule>
    <cfRule type="containsText" dxfId="60" priority="5" operator="containsText" text="MEJORABLE">
      <formula>NOT(ISERROR(SEARCH("MEJORABLE",B13)))</formula>
    </cfRule>
    <cfRule type="containsText" dxfId="59" priority="6" operator="containsText" text="ACEPTABLE">
      <formula>NOT(ISERROR(SEARCH("ACEPTABLE",B13)))</formula>
    </cfRule>
    <cfRule type="containsText" dxfId="58" priority="7" operator="containsText" text="FUERTE">
      <formula>NOT(ISERROR(SEARCH("FUERTE",B13)))</formula>
    </cfRule>
    <cfRule type="containsText" dxfId="57" priority="8" operator="containsText" text="EVALUE">
      <formula>NOT(ISERROR(SEARCH("EVALUE",B13)))</formula>
    </cfRule>
  </conditionalFormatting>
  <conditionalFormatting sqref="B103">
    <cfRule type="containsText" dxfId="56" priority="3" operator="containsText" text="EVALUE">
      <formula>NOT(ISERROR(SEARCH("EVALUE",B103)))</formula>
    </cfRule>
  </conditionalFormatting>
  <conditionalFormatting sqref="B74 B88">
    <cfRule type="containsText" dxfId="55" priority="2" operator="containsText" text="EVALUE">
      <formula>NOT(ISERROR(SEARCH("EVALUE",B74)))</formula>
    </cfRule>
  </conditionalFormatting>
  <conditionalFormatting sqref="B5">
    <cfRule type="containsText" dxfId="54" priority="1" operator="containsText" text="EVALUE">
      <formula>NOT(ISERROR(SEARCH("EVALUE",B5)))</formula>
    </cfRule>
  </conditionalFormatting>
  <printOptions horizontalCentered="1" verticalCentered="1"/>
  <pageMargins left="0.23622047244094491" right="0.23622047244094491" top="1.1417322834645669" bottom="0.74803149606299213" header="0.31496062992125984" footer="0.31496062992125984"/>
  <pageSetup scale="34" orientation="portrait" r:id="rId1"/>
  <rowBreaks count="2" manualBreakCount="2">
    <brk id="32" max="16383" man="1"/>
    <brk id="73"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VALORES!$E$3:$E$7</xm:f>
          </x14:formula1>
          <xm:sqref>B13</xm:sqref>
        </x14:dataValidation>
      </x14:dataValidations>
    </ext>
  </extLst>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dimension ref="B2:O108"/>
  <sheetViews>
    <sheetView showGridLines="0" topLeftCell="A87" zoomScale="55" zoomScaleNormal="55" zoomScaleSheetLayoutView="40" workbookViewId="0">
      <selection activeCell="B93" sqref="B93:F110"/>
    </sheetView>
  </sheetViews>
  <sheetFormatPr baseColWidth="10" defaultColWidth="11.42578125" defaultRowHeight="27.75" x14ac:dyDescent="0.25"/>
  <cols>
    <col min="1" max="1" width="11.42578125" style="52"/>
    <col min="2" max="2" width="55.140625" style="57" customWidth="1"/>
    <col min="3" max="3" width="30.140625" style="58" customWidth="1"/>
    <col min="4" max="4" width="14.5703125" style="52" customWidth="1"/>
    <col min="5" max="5" width="18.85546875" style="52" customWidth="1"/>
    <col min="6" max="6" width="110.42578125" style="56" customWidth="1"/>
    <col min="7" max="7" width="30.5703125" style="52" customWidth="1"/>
    <col min="8" max="8" width="32.5703125" style="52" bestFit="1" customWidth="1"/>
    <col min="9" max="9" width="17.7109375" style="56" customWidth="1"/>
    <col min="10" max="10" width="34" style="56" customWidth="1"/>
    <col min="11" max="11" width="17.7109375" style="52" customWidth="1"/>
    <col min="12" max="12" width="15" style="56" customWidth="1"/>
    <col min="13" max="13" width="41.140625" style="56" customWidth="1"/>
    <col min="14" max="14" width="17.7109375" style="52" customWidth="1"/>
    <col min="15" max="15" width="14.7109375" style="56" customWidth="1"/>
    <col min="16" max="16" width="9.42578125" style="52" customWidth="1"/>
    <col min="17" max="16384" width="11.42578125" style="52"/>
  </cols>
  <sheetData>
    <row r="2" spans="2:10" ht="30" customHeight="1" x14ac:dyDescent="0.25"/>
    <row r="4" spans="2:10" x14ac:dyDescent="0.25">
      <c r="B4" s="65" t="s">
        <v>80</v>
      </c>
      <c r="C4" s="46" t="s">
        <v>194</v>
      </c>
      <c r="E4" s="64" t="str">
        <f>VALORES!$B$7</f>
        <v>Número</v>
      </c>
      <c r="F4" s="64" t="str">
        <f>VALORES!$B$8</f>
        <v>Proceso valorado</v>
      </c>
      <c r="I4" s="52"/>
      <c r="J4" s="52"/>
    </row>
    <row r="5" spans="2:10" ht="55.5" x14ac:dyDescent="0.25">
      <c r="B5" s="47" t="str">
        <f>IF(C5=VALORES!$B$2,IF(COUNTA(B13,B16,B36,B52,B66,B81,B98)=7,VALORES!$B$27,VALORES!$B$28),VALORES!$B$34)</f>
        <v>NO INCLUIDO EN ALCANCE</v>
      </c>
      <c r="C5" s="48" t="str">
        <f>PROCESOS!$B$34</f>
        <v>NO</v>
      </c>
      <c r="E5" s="43" t="str">
        <f>PROCESOS!$C$34</f>
        <v>5.1</v>
      </c>
      <c r="F5" s="44" t="str">
        <f>PROCESOS!$D34</f>
        <v>Supervisar, evaluar y valorar el rendimiento y la conformidad</v>
      </c>
      <c r="I5" s="52"/>
      <c r="J5" s="52"/>
    </row>
    <row r="6" spans="2:10" x14ac:dyDescent="0.25">
      <c r="B6" s="54"/>
      <c r="C6" s="22"/>
      <c r="E6" s="22"/>
      <c r="F6" s="60"/>
      <c r="I6" s="52"/>
      <c r="J6" s="52"/>
    </row>
    <row r="7" spans="2:10" ht="23.25" customHeight="1" x14ac:dyDescent="0.25">
      <c r="B7" s="118" t="s">
        <v>141</v>
      </c>
      <c r="C7" s="118"/>
      <c r="D7" s="118"/>
      <c r="E7" s="118"/>
      <c r="F7" s="119"/>
      <c r="I7" s="52"/>
      <c r="J7" s="52"/>
    </row>
    <row r="8" spans="2:10" ht="84" customHeight="1" x14ac:dyDescent="0.25">
      <c r="B8" s="120" t="str">
        <f>PROCESOS!$E$34</f>
        <v>Recolectar, validar y evaluar métricas y objetivos de negocio, de TI y de procesos. Supervisar que los procesos se están realizando acorde al rendimiento acordado y conforme a los objetivos y métricas y se proporcionan informes de forma sistemática y planificada.</v>
      </c>
      <c r="C8" s="121"/>
      <c r="D8" s="121"/>
      <c r="E8" s="121"/>
      <c r="F8" s="122"/>
      <c r="I8" s="52"/>
      <c r="J8" s="52"/>
    </row>
    <row r="9" spans="2:10" ht="19.5" customHeight="1" x14ac:dyDescent="0.25">
      <c r="B9" s="54"/>
      <c r="C9" s="22"/>
      <c r="E9" s="22"/>
      <c r="F9" s="60"/>
      <c r="I9" s="52"/>
      <c r="J9" s="52"/>
    </row>
    <row r="10" spans="2:10" ht="24" customHeight="1" x14ac:dyDescent="0.25">
      <c r="B10" s="118" t="str">
        <f>VALORES!$B$23</f>
        <v>INFORMACIÓN REQUERIDA</v>
      </c>
      <c r="C10" s="118"/>
      <c r="D10" s="118"/>
      <c r="E10" s="118"/>
      <c r="F10" s="118"/>
      <c r="I10" s="52"/>
      <c r="J10" s="52"/>
    </row>
    <row r="11" spans="2:10" x14ac:dyDescent="0.25">
      <c r="B11" s="51"/>
      <c r="C11" s="50"/>
      <c r="D11" s="51"/>
      <c r="E11" s="54"/>
      <c r="F11" s="52"/>
      <c r="I11" s="52"/>
      <c r="J11" s="52"/>
    </row>
    <row r="12" spans="2:10" x14ac:dyDescent="0.25">
      <c r="B12" s="49" t="s">
        <v>81</v>
      </c>
      <c r="C12" s="50"/>
      <c r="D12" s="51"/>
      <c r="E12" s="54"/>
      <c r="F12" s="52"/>
      <c r="I12" s="52"/>
      <c r="J12" s="52"/>
    </row>
    <row r="13" spans="2:10" x14ac:dyDescent="0.25">
      <c r="B13" s="53" t="s">
        <v>199</v>
      </c>
      <c r="C13" s="50"/>
      <c r="D13" s="51"/>
      <c r="E13" s="54"/>
      <c r="F13" s="52"/>
      <c r="I13" s="52"/>
      <c r="J13" s="52"/>
    </row>
    <row r="14" spans="2:10" x14ac:dyDescent="0.25">
      <c r="B14" s="54"/>
      <c r="C14" s="22"/>
      <c r="D14" s="51"/>
      <c r="E14" s="50"/>
      <c r="F14" s="52"/>
      <c r="I14" s="52"/>
      <c r="J14" s="52"/>
    </row>
    <row r="15" spans="2:10" ht="26.25" customHeight="1" x14ac:dyDescent="0.25">
      <c r="B15" s="124" t="str">
        <f>VALORES!$B$10</f>
        <v>Criterios de Evaluación</v>
      </c>
      <c r="C15" s="125"/>
      <c r="E15" s="55"/>
    </row>
    <row r="16" spans="2:10" ht="27" x14ac:dyDescent="0.25">
      <c r="B16" s="137" t="s">
        <v>221</v>
      </c>
      <c r="C16" s="137"/>
      <c r="D16" s="137"/>
      <c r="E16" s="137"/>
      <c r="F16" s="137"/>
    </row>
    <row r="17" spans="2:6" ht="27" x14ac:dyDescent="0.25">
      <c r="B17" s="137"/>
      <c r="C17" s="137"/>
      <c r="D17" s="137"/>
      <c r="E17" s="137"/>
      <c r="F17" s="137"/>
    </row>
    <row r="18" spans="2:6" ht="27" x14ac:dyDescent="0.25">
      <c r="B18" s="137"/>
      <c r="C18" s="137"/>
      <c r="D18" s="137"/>
      <c r="E18" s="137"/>
      <c r="F18" s="137"/>
    </row>
    <row r="19" spans="2:6" ht="27" x14ac:dyDescent="0.25">
      <c r="B19" s="137"/>
      <c r="C19" s="137"/>
      <c r="D19" s="137"/>
      <c r="E19" s="137"/>
      <c r="F19" s="137"/>
    </row>
    <row r="20" spans="2:6" ht="27" x14ac:dyDescent="0.25">
      <c r="B20" s="137"/>
      <c r="C20" s="137"/>
      <c r="D20" s="137"/>
      <c r="E20" s="137"/>
      <c r="F20" s="137"/>
    </row>
    <row r="21" spans="2:6" ht="27" x14ac:dyDescent="0.25">
      <c r="B21" s="137"/>
      <c r="C21" s="137"/>
      <c r="D21" s="137"/>
      <c r="E21" s="137"/>
      <c r="F21" s="137"/>
    </row>
    <row r="22" spans="2:6" ht="27" x14ac:dyDescent="0.25">
      <c r="B22" s="137"/>
      <c r="C22" s="137"/>
      <c r="D22" s="137"/>
      <c r="E22" s="137"/>
      <c r="F22" s="137"/>
    </row>
    <row r="23" spans="2:6" ht="27" x14ac:dyDescent="0.25">
      <c r="B23" s="137"/>
      <c r="C23" s="137"/>
      <c r="D23" s="137"/>
      <c r="E23" s="137"/>
      <c r="F23" s="137"/>
    </row>
    <row r="24" spans="2:6" ht="27" x14ac:dyDescent="0.25">
      <c r="B24" s="137"/>
      <c r="C24" s="137"/>
      <c r="D24" s="137"/>
      <c r="E24" s="137"/>
      <c r="F24" s="137"/>
    </row>
    <row r="25" spans="2:6" ht="27" x14ac:dyDescent="0.25">
      <c r="B25" s="137"/>
      <c r="C25" s="137"/>
      <c r="D25" s="137"/>
      <c r="E25" s="137"/>
      <c r="F25" s="137"/>
    </row>
    <row r="26" spans="2:6" ht="27" x14ac:dyDescent="0.25">
      <c r="B26" s="137"/>
      <c r="C26" s="137"/>
      <c r="D26" s="137"/>
      <c r="E26" s="137"/>
      <c r="F26" s="137"/>
    </row>
    <row r="27" spans="2:6" ht="27" x14ac:dyDescent="0.25">
      <c r="B27" s="137"/>
      <c r="C27" s="137"/>
      <c r="D27" s="137"/>
      <c r="E27" s="137"/>
      <c r="F27" s="137"/>
    </row>
    <row r="28" spans="2:6" ht="27" x14ac:dyDescent="0.25">
      <c r="B28" s="137"/>
      <c r="C28" s="137"/>
      <c r="D28" s="137"/>
      <c r="E28" s="137"/>
      <c r="F28" s="137"/>
    </row>
    <row r="29" spans="2:6" ht="27" x14ac:dyDescent="0.25">
      <c r="B29" s="137"/>
      <c r="C29" s="137"/>
      <c r="D29" s="137"/>
      <c r="E29" s="137"/>
      <c r="F29" s="137"/>
    </row>
    <row r="30" spans="2:6" ht="27" x14ac:dyDescent="0.25">
      <c r="B30" s="137"/>
      <c r="C30" s="137"/>
      <c r="D30" s="137"/>
      <c r="E30" s="137"/>
      <c r="F30" s="137"/>
    </row>
    <row r="32" spans="2:6" x14ac:dyDescent="0.25">
      <c r="B32" s="108" t="str">
        <f>VALORES!$B$11</f>
        <v>Fortalezas del proceso</v>
      </c>
      <c r="C32" s="109"/>
    </row>
    <row r="33" spans="2:6" ht="27.75" customHeight="1" x14ac:dyDescent="0.25">
      <c r="B33" s="110" t="s">
        <v>98</v>
      </c>
      <c r="C33" s="111"/>
      <c r="D33" s="111"/>
      <c r="E33" s="111"/>
      <c r="F33" s="111"/>
    </row>
    <row r="34" spans="2:6" ht="27.75" customHeight="1" x14ac:dyDescent="0.25">
      <c r="B34" s="112"/>
      <c r="C34" s="111"/>
      <c r="D34" s="111"/>
      <c r="E34" s="111"/>
      <c r="F34" s="111"/>
    </row>
    <row r="35" spans="2:6" ht="27.75" customHeight="1" x14ac:dyDescent="0.25">
      <c r="B35" s="113"/>
      <c r="C35" s="114"/>
      <c r="D35" s="114"/>
      <c r="E35" s="114"/>
      <c r="F35" s="114"/>
    </row>
    <row r="36" spans="2:6" ht="27" x14ac:dyDescent="0.25">
      <c r="B36" s="103"/>
      <c r="C36" s="103"/>
      <c r="D36" s="103"/>
      <c r="E36" s="103"/>
      <c r="F36" s="103"/>
    </row>
    <row r="37" spans="2:6" ht="27" x14ac:dyDescent="0.25">
      <c r="B37" s="103"/>
      <c r="C37" s="103"/>
      <c r="D37" s="103"/>
      <c r="E37" s="103"/>
      <c r="F37" s="103"/>
    </row>
    <row r="38" spans="2:6" ht="27" x14ac:dyDescent="0.25">
      <c r="B38" s="103"/>
      <c r="C38" s="103"/>
      <c r="D38" s="103"/>
      <c r="E38" s="103"/>
      <c r="F38" s="103"/>
    </row>
    <row r="39" spans="2:6" ht="27" x14ac:dyDescent="0.25">
      <c r="B39" s="103"/>
      <c r="C39" s="103"/>
      <c r="D39" s="103"/>
      <c r="E39" s="103"/>
      <c r="F39" s="103"/>
    </row>
    <row r="40" spans="2:6" ht="27" x14ac:dyDescent="0.25">
      <c r="B40" s="103"/>
      <c r="C40" s="103"/>
      <c r="D40" s="103"/>
      <c r="E40" s="103"/>
      <c r="F40" s="103"/>
    </row>
    <row r="41" spans="2:6" ht="27" x14ac:dyDescent="0.25">
      <c r="B41" s="103"/>
      <c r="C41" s="103"/>
      <c r="D41" s="103"/>
      <c r="E41" s="103"/>
      <c r="F41" s="103"/>
    </row>
    <row r="42" spans="2:6" ht="27" x14ac:dyDescent="0.25">
      <c r="B42" s="103"/>
      <c r="C42" s="103"/>
      <c r="D42" s="103"/>
      <c r="E42" s="103"/>
      <c r="F42" s="103"/>
    </row>
    <row r="43" spans="2:6" ht="27" x14ac:dyDescent="0.25">
      <c r="B43" s="103"/>
      <c r="C43" s="103"/>
      <c r="D43" s="103"/>
      <c r="E43" s="103"/>
      <c r="F43" s="103"/>
    </row>
    <row r="44" spans="2:6" ht="27" x14ac:dyDescent="0.25">
      <c r="B44" s="103"/>
      <c r="C44" s="103"/>
      <c r="D44" s="103"/>
      <c r="E44" s="103"/>
      <c r="F44" s="103"/>
    </row>
    <row r="45" spans="2:6" ht="27" x14ac:dyDescent="0.25">
      <c r="B45" s="103"/>
      <c r="C45" s="103"/>
      <c r="D45" s="103"/>
      <c r="E45" s="103"/>
      <c r="F45" s="103"/>
    </row>
    <row r="46" spans="2:6" ht="27" x14ac:dyDescent="0.25">
      <c r="B46" s="103"/>
      <c r="C46" s="103"/>
      <c r="D46" s="103"/>
      <c r="E46" s="103"/>
      <c r="F46" s="103"/>
    </row>
    <row r="47" spans="2:6" ht="27" x14ac:dyDescent="0.25">
      <c r="B47" s="59"/>
      <c r="C47" s="59"/>
    </row>
    <row r="48" spans="2:6" x14ac:dyDescent="0.25">
      <c r="B48" s="108" t="str">
        <f>VALORES!$B$12</f>
        <v>Debilidades  del proceso</v>
      </c>
      <c r="C48" s="109"/>
    </row>
    <row r="49" spans="2:6" ht="27.75" customHeight="1" x14ac:dyDescent="0.25">
      <c r="B49" s="110" t="s">
        <v>99</v>
      </c>
      <c r="C49" s="115"/>
      <c r="D49" s="115"/>
      <c r="E49" s="115"/>
      <c r="F49" s="115"/>
    </row>
    <row r="50" spans="2:6" ht="27.75" customHeight="1" x14ac:dyDescent="0.25">
      <c r="B50" s="110"/>
      <c r="C50" s="115"/>
      <c r="D50" s="115"/>
      <c r="E50" s="115"/>
      <c r="F50" s="115"/>
    </row>
    <row r="51" spans="2:6" ht="27.75" customHeight="1" x14ac:dyDescent="0.25">
      <c r="B51" s="116"/>
      <c r="C51" s="117"/>
      <c r="D51" s="117"/>
      <c r="E51" s="117"/>
      <c r="F51" s="117"/>
    </row>
    <row r="52" spans="2:6" ht="27" x14ac:dyDescent="0.25">
      <c r="B52" s="103"/>
      <c r="C52" s="103"/>
      <c r="D52" s="103"/>
      <c r="E52" s="103"/>
      <c r="F52" s="103"/>
    </row>
    <row r="53" spans="2:6" ht="27" x14ac:dyDescent="0.25">
      <c r="B53" s="103"/>
      <c r="C53" s="103"/>
      <c r="D53" s="103"/>
      <c r="E53" s="103"/>
      <c r="F53" s="103"/>
    </row>
    <row r="54" spans="2:6" ht="27" x14ac:dyDescent="0.25">
      <c r="B54" s="103"/>
      <c r="C54" s="103"/>
      <c r="D54" s="103"/>
      <c r="E54" s="103"/>
      <c r="F54" s="103"/>
    </row>
    <row r="55" spans="2:6" ht="27" x14ac:dyDescent="0.25">
      <c r="B55" s="103"/>
      <c r="C55" s="103"/>
      <c r="D55" s="103"/>
      <c r="E55" s="103"/>
      <c r="F55" s="103"/>
    </row>
    <row r="56" spans="2:6" ht="27" x14ac:dyDescent="0.25">
      <c r="B56" s="103"/>
      <c r="C56" s="103"/>
      <c r="D56" s="103"/>
      <c r="E56" s="103"/>
      <c r="F56" s="103"/>
    </row>
    <row r="57" spans="2:6" ht="27" x14ac:dyDescent="0.25">
      <c r="B57" s="103"/>
      <c r="C57" s="103"/>
      <c r="D57" s="103"/>
      <c r="E57" s="103"/>
      <c r="F57" s="103"/>
    </row>
    <row r="58" spans="2:6" ht="27" x14ac:dyDescent="0.25">
      <c r="B58" s="103"/>
      <c r="C58" s="103"/>
      <c r="D58" s="103"/>
      <c r="E58" s="103"/>
      <c r="F58" s="103"/>
    </row>
    <row r="59" spans="2:6" ht="27" x14ac:dyDescent="0.25">
      <c r="B59" s="103"/>
      <c r="C59" s="103"/>
      <c r="D59" s="103"/>
      <c r="E59" s="103"/>
      <c r="F59" s="103"/>
    </row>
    <row r="60" spans="2:6" ht="27" x14ac:dyDescent="0.25">
      <c r="B60" s="103"/>
      <c r="C60" s="103"/>
      <c r="D60" s="103"/>
      <c r="E60" s="103"/>
      <c r="F60" s="103"/>
    </row>
    <row r="61" spans="2:6" ht="27" x14ac:dyDescent="0.25">
      <c r="B61" s="103"/>
      <c r="C61" s="103"/>
      <c r="D61" s="103"/>
      <c r="E61" s="103"/>
      <c r="F61" s="103"/>
    </row>
    <row r="62" spans="2:6" ht="27" x14ac:dyDescent="0.25">
      <c r="B62" s="103"/>
      <c r="C62" s="103"/>
      <c r="D62" s="103"/>
      <c r="E62" s="103"/>
      <c r="F62" s="103"/>
    </row>
    <row r="64" spans="2:6" x14ac:dyDescent="0.25">
      <c r="B64" s="108" t="str">
        <f>VALORES!$B$13</f>
        <v>Identificación de Riesgos del Proceso</v>
      </c>
      <c r="C64" s="109"/>
    </row>
    <row r="65" spans="2:6" ht="27.75" customHeight="1" x14ac:dyDescent="0.25">
      <c r="B65" s="110" t="s">
        <v>191</v>
      </c>
      <c r="C65" s="115"/>
      <c r="D65" s="115"/>
      <c r="E65" s="115"/>
      <c r="F65" s="115"/>
    </row>
    <row r="66" spans="2:6" ht="27" x14ac:dyDescent="0.25">
      <c r="B66" s="103"/>
      <c r="C66" s="103"/>
      <c r="D66" s="103"/>
      <c r="E66" s="103"/>
      <c r="F66" s="103"/>
    </row>
    <row r="67" spans="2:6" ht="27" x14ac:dyDescent="0.25">
      <c r="B67" s="103"/>
      <c r="C67" s="103"/>
      <c r="D67" s="103"/>
      <c r="E67" s="103"/>
      <c r="F67" s="103"/>
    </row>
    <row r="68" spans="2:6" ht="27" x14ac:dyDescent="0.25">
      <c r="B68" s="103"/>
      <c r="C68" s="103"/>
      <c r="D68" s="103"/>
      <c r="E68" s="103"/>
      <c r="F68" s="103"/>
    </row>
    <row r="69" spans="2:6" ht="27" x14ac:dyDescent="0.25">
      <c r="B69" s="103"/>
      <c r="C69" s="103"/>
      <c r="D69" s="103"/>
      <c r="E69" s="103"/>
      <c r="F69" s="103"/>
    </row>
    <row r="70" spans="2:6" ht="27" x14ac:dyDescent="0.25">
      <c r="B70" s="103"/>
      <c r="C70" s="103"/>
      <c r="D70" s="103"/>
      <c r="E70" s="103"/>
      <c r="F70" s="103"/>
    </row>
    <row r="71" spans="2:6" ht="27" x14ac:dyDescent="0.25">
      <c r="B71" s="103"/>
      <c r="C71" s="103"/>
      <c r="D71" s="103"/>
      <c r="E71" s="103"/>
      <c r="F71" s="103"/>
    </row>
    <row r="72" spans="2:6" ht="27" x14ac:dyDescent="0.25">
      <c r="B72" s="103"/>
      <c r="C72" s="103"/>
      <c r="D72" s="103"/>
      <c r="E72" s="103"/>
      <c r="F72" s="103"/>
    </row>
    <row r="73" spans="2:6" ht="27" x14ac:dyDescent="0.25">
      <c r="B73" s="103"/>
      <c r="C73" s="103"/>
      <c r="D73" s="103"/>
      <c r="E73" s="103"/>
      <c r="F73" s="103"/>
    </row>
    <row r="74" spans="2:6" ht="27" x14ac:dyDescent="0.25">
      <c r="B74" s="103"/>
      <c r="C74" s="103"/>
      <c r="D74" s="103"/>
      <c r="E74" s="103"/>
      <c r="F74" s="103"/>
    </row>
    <row r="75" spans="2:6" ht="27" x14ac:dyDescent="0.25">
      <c r="B75" s="103"/>
      <c r="C75" s="103"/>
      <c r="D75" s="103"/>
      <c r="E75" s="103"/>
      <c r="F75" s="103"/>
    </row>
    <row r="76" spans="2:6" ht="27" x14ac:dyDescent="0.25">
      <c r="B76" s="103"/>
      <c r="C76" s="103"/>
      <c r="D76" s="103"/>
      <c r="E76" s="103"/>
      <c r="F76" s="103"/>
    </row>
    <row r="78" spans="2:6" x14ac:dyDescent="0.25">
      <c r="B78" s="108" t="str">
        <f>VALORES!$B$15</f>
        <v>Comentarios</v>
      </c>
      <c r="C78" s="109"/>
    </row>
    <row r="79" spans="2:6" ht="27.75" customHeight="1" x14ac:dyDescent="0.25">
      <c r="B79" s="110" t="s">
        <v>97</v>
      </c>
      <c r="C79" s="115"/>
      <c r="D79" s="115"/>
      <c r="E79" s="115"/>
      <c r="F79" s="115"/>
    </row>
    <row r="80" spans="2:6" ht="27.75" customHeight="1" x14ac:dyDescent="0.25">
      <c r="B80" s="116"/>
      <c r="C80" s="117"/>
      <c r="D80" s="117"/>
      <c r="E80" s="117"/>
      <c r="F80" s="117"/>
    </row>
    <row r="81" spans="2:6" ht="18" customHeight="1" x14ac:dyDescent="0.25">
      <c r="B81" s="103"/>
      <c r="C81" s="103"/>
      <c r="D81" s="103"/>
      <c r="E81" s="103"/>
      <c r="F81" s="103"/>
    </row>
    <row r="82" spans="2:6" ht="27" x14ac:dyDescent="0.25">
      <c r="B82" s="103"/>
      <c r="C82" s="103"/>
      <c r="D82" s="103"/>
      <c r="E82" s="103"/>
      <c r="F82" s="103"/>
    </row>
    <row r="83" spans="2:6" ht="27" x14ac:dyDescent="0.25">
      <c r="B83" s="103"/>
      <c r="C83" s="103"/>
      <c r="D83" s="103"/>
      <c r="E83" s="103"/>
      <c r="F83" s="103"/>
    </row>
    <row r="84" spans="2:6" ht="27" x14ac:dyDescent="0.25">
      <c r="B84" s="103"/>
      <c r="C84" s="103"/>
      <c r="D84" s="103"/>
      <c r="E84" s="103"/>
      <c r="F84" s="103"/>
    </row>
    <row r="85" spans="2:6" ht="27" x14ac:dyDescent="0.25">
      <c r="B85" s="103"/>
      <c r="C85" s="103"/>
      <c r="D85" s="103"/>
      <c r="E85" s="103"/>
      <c r="F85" s="103"/>
    </row>
    <row r="86" spans="2:6" ht="27" x14ac:dyDescent="0.25">
      <c r="B86" s="103"/>
      <c r="C86" s="103"/>
      <c r="D86" s="103"/>
      <c r="E86" s="103"/>
      <c r="F86" s="103"/>
    </row>
    <row r="87" spans="2:6" ht="27" x14ac:dyDescent="0.25">
      <c r="B87" s="103"/>
      <c r="C87" s="103"/>
      <c r="D87" s="103"/>
      <c r="E87" s="103"/>
      <c r="F87" s="103"/>
    </row>
    <row r="88" spans="2:6" ht="27" x14ac:dyDescent="0.25">
      <c r="B88" s="103"/>
      <c r="C88" s="103"/>
      <c r="D88" s="103"/>
      <c r="E88" s="103"/>
      <c r="F88" s="103"/>
    </row>
    <row r="89" spans="2:6" ht="27" x14ac:dyDescent="0.25">
      <c r="B89" s="103"/>
      <c r="C89" s="103"/>
      <c r="D89" s="103"/>
      <c r="E89" s="103"/>
      <c r="F89" s="103"/>
    </row>
    <row r="90" spans="2:6" ht="27" x14ac:dyDescent="0.25">
      <c r="B90" s="103"/>
      <c r="C90" s="103"/>
      <c r="D90" s="103"/>
      <c r="E90" s="103"/>
      <c r="F90" s="103"/>
    </row>
    <row r="91" spans="2:6" ht="27" x14ac:dyDescent="0.25">
      <c r="B91" s="103"/>
      <c r="C91" s="103"/>
      <c r="D91" s="103"/>
      <c r="E91" s="103"/>
      <c r="F91" s="103"/>
    </row>
    <row r="93" spans="2:6" ht="26.25" customHeight="1" x14ac:dyDescent="0.25">
      <c r="B93" s="108" t="str">
        <f>VALORES!$B$14</f>
        <v>Referencia a papeles de trabajo</v>
      </c>
      <c r="C93" s="109"/>
    </row>
    <row r="94" spans="2:6" ht="31.5" customHeight="1" x14ac:dyDescent="0.25">
      <c r="B94" s="110" t="s">
        <v>101</v>
      </c>
      <c r="C94" s="115"/>
      <c r="D94" s="115"/>
      <c r="E94" s="115"/>
      <c r="F94" s="115"/>
    </row>
    <row r="95" spans="2:6" ht="26.25" customHeight="1" x14ac:dyDescent="0.25">
      <c r="B95" s="110"/>
      <c r="C95" s="115"/>
      <c r="D95" s="115"/>
      <c r="E95" s="115"/>
      <c r="F95" s="115"/>
    </row>
    <row r="96" spans="2:6" ht="26.25" customHeight="1" x14ac:dyDescent="0.25">
      <c r="B96" s="110"/>
      <c r="C96" s="115"/>
      <c r="D96" s="115"/>
      <c r="E96" s="115"/>
      <c r="F96" s="115"/>
    </row>
    <row r="97" spans="2:6" ht="26.25" customHeight="1" x14ac:dyDescent="0.25">
      <c r="B97" s="116"/>
      <c r="C97" s="117"/>
      <c r="D97" s="117"/>
      <c r="E97" s="117"/>
      <c r="F97" s="117"/>
    </row>
    <row r="98" spans="2:6" ht="27" x14ac:dyDescent="0.25">
      <c r="B98" s="103"/>
      <c r="C98" s="103"/>
      <c r="D98" s="103"/>
      <c r="E98" s="103"/>
      <c r="F98" s="103"/>
    </row>
    <row r="99" spans="2:6" ht="27" x14ac:dyDescent="0.25">
      <c r="B99" s="103"/>
      <c r="C99" s="103"/>
      <c r="D99" s="103"/>
      <c r="E99" s="103"/>
      <c r="F99" s="103"/>
    </row>
    <row r="100" spans="2:6" ht="27" x14ac:dyDescent="0.25">
      <c r="B100" s="103"/>
      <c r="C100" s="103"/>
      <c r="D100" s="103"/>
      <c r="E100" s="103"/>
      <c r="F100" s="103"/>
    </row>
    <row r="101" spans="2:6" ht="27" x14ac:dyDescent="0.25">
      <c r="B101" s="103"/>
      <c r="C101" s="103"/>
      <c r="D101" s="103"/>
      <c r="E101" s="103"/>
      <c r="F101" s="103"/>
    </row>
    <row r="102" spans="2:6" ht="27" x14ac:dyDescent="0.25">
      <c r="B102" s="103"/>
      <c r="C102" s="103"/>
      <c r="D102" s="103"/>
      <c r="E102" s="103"/>
      <c r="F102" s="103"/>
    </row>
    <row r="103" spans="2:6" ht="27" x14ac:dyDescent="0.25">
      <c r="B103" s="103"/>
      <c r="C103" s="103"/>
      <c r="D103" s="103"/>
      <c r="E103" s="103"/>
      <c r="F103" s="103"/>
    </row>
    <row r="104" spans="2:6" ht="27" x14ac:dyDescent="0.25">
      <c r="B104" s="103"/>
      <c r="C104" s="103"/>
      <c r="D104" s="103"/>
      <c r="E104" s="103"/>
      <c r="F104" s="103"/>
    </row>
    <row r="105" spans="2:6" ht="27" x14ac:dyDescent="0.25">
      <c r="B105" s="103"/>
      <c r="C105" s="103"/>
      <c r="D105" s="103"/>
      <c r="E105" s="103"/>
      <c r="F105" s="103"/>
    </row>
    <row r="106" spans="2:6" ht="27" x14ac:dyDescent="0.25">
      <c r="B106" s="103"/>
      <c r="C106" s="103"/>
      <c r="D106" s="103"/>
      <c r="E106" s="103"/>
      <c r="F106" s="103"/>
    </row>
    <row r="107" spans="2:6" ht="27" x14ac:dyDescent="0.25">
      <c r="B107" s="103"/>
      <c r="C107" s="103"/>
      <c r="D107" s="103"/>
      <c r="E107" s="103"/>
      <c r="F107" s="103"/>
    </row>
    <row r="108" spans="2:6" ht="27" x14ac:dyDescent="0.25">
      <c r="B108" s="103"/>
      <c r="C108" s="103"/>
      <c r="D108" s="103"/>
      <c r="E108" s="103"/>
      <c r="F108" s="103"/>
    </row>
  </sheetData>
  <sheetProtection formatCells="0" formatColumns="0" formatRows="0" selectLockedCells="1"/>
  <protectedRanges>
    <protectedRange sqref="B16:B30" name="Rango1_1"/>
    <protectedRange sqref="B81:B91 B98 B52:B63 B36:B47 B66:B77 C47:C77" name="Rango1_2"/>
  </protectedRanges>
  <mergeCells count="20">
    <mergeCell ref="B32:C32"/>
    <mergeCell ref="B33:F35"/>
    <mergeCell ref="B7:F7"/>
    <mergeCell ref="B8:F8"/>
    <mergeCell ref="B10:F10"/>
    <mergeCell ref="B15:C15"/>
    <mergeCell ref="B16:F30"/>
    <mergeCell ref="B36:F46"/>
    <mergeCell ref="B48:C48"/>
    <mergeCell ref="B49:F51"/>
    <mergeCell ref="B52:F62"/>
    <mergeCell ref="B64:C64"/>
    <mergeCell ref="B93:C93"/>
    <mergeCell ref="B94:F97"/>
    <mergeCell ref="B98:F108"/>
    <mergeCell ref="B65:F65"/>
    <mergeCell ref="B66:F76"/>
    <mergeCell ref="B78:C78"/>
    <mergeCell ref="B79:F80"/>
    <mergeCell ref="B81:F91"/>
  </mergeCells>
  <conditionalFormatting sqref="B1:B3 B109:B1048576 B31 E11:E13 B6 B9">
    <cfRule type="containsText" dxfId="53" priority="19" operator="containsText" text="EVALUE">
      <formula>NOT(ISERROR(SEARCH("EVALUE",B1)))</formula>
    </cfRule>
  </conditionalFormatting>
  <conditionalFormatting sqref="B14">
    <cfRule type="containsText" dxfId="52" priority="18" operator="containsText" text="EVALUE">
      <formula>NOT(ISERROR(SEARCH("EVALUE",B14)))</formula>
    </cfRule>
  </conditionalFormatting>
  <conditionalFormatting sqref="B13">
    <cfRule type="containsText" dxfId="51" priority="4" operator="containsText" text="DEBIL">
      <formula>NOT(ISERROR(SEARCH("DEBIL",B13)))</formula>
    </cfRule>
    <cfRule type="containsText" dxfId="50" priority="5" operator="containsText" text="MEJORABLE">
      <formula>NOT(ISERROR(SEARCH("MEJORABLE",B13)))</formula>
    </cfRule>
    <cfRule type="containsText" dxfId="49" priority="6" operator="containsText" text="ACEPTABLE">
      <formula>NOT(ISERROR(SEARCH("ACEPTABLE",B13)))</formula>
    </cfRule>
    <cfRule type="containsText" dxfId="48" priority="7" operator="containsText" text="FUERTE">
      <formula>NOT(ISERROR(SEARCH("FUERTE",B13)))</formula>
    </cfRule>
    <cfRule type="containsText" dxfId="47" priority="8" operator="containsText" text="EVALUE">
      <formula>NOT(ISERROR(SEARCH("EVALUE",B13)))</formula>
    </cfRule>
  </conditionalFormatting>
  <conditionalFormatting sqref="B92">
    <cfRule type="containsText" dxfId="46" priority="3" operator="containsText" text="EVALUE">
      <formula>NOT(ISERROR(SEARCH("EVALUE",B92)))</formula>
    </cfRule>
  </conditionalFormatting>
  <conditionalFormatting sqref="B63 B77">
    <cfRule type="containsText" dxfId="45" priority="2" operator="containsText" text="EVALUE">
      <formula>NOT(ISERROR(SEARCH("EVALUE",B63)))</formula>
    </cfRule>
  </conditionalFormatting>
  <conditionalFormatting sqref="B5">
    <cfRule type="containsText" dxfId="44" priority="1" operator="containsText" text="EVALUE">
      <formula>NOT(ISERROR(SEARCH("EVALUE",B5)))</formula>
    </cfRule>
  </conditionalFormatting>
  <printOptions horizontalCentered="1" verticalCentered="1"/>
  <pageMargins left="0.23622047244094491" right="0.23622047244094491" top="1.1417322834645669" bottom="0.74803149606299213" header="0.31496062992125984" footer="0.31496062992125984"/>
  <pageSetup scale="34" orientation="portrait" r:id="rId1"/>
  <rowBreaks count="2" manualBreakCount="2">
    <brk id="46" max="16383" man="1"/>
    <brk id="91"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VALORES!$E$3:$E$7</xm:f>
          </x14:formula1>
          <xm:sqref>B13</xm:sqref>
        </x14:dataValidation>
      </x14:dataValidations>
    </ext>
  </extLst>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dimension ref="B2:O120"/>
  <sheetViews>
    <sheetView showGridLines="0" topLeftCell="A93" zoomScale="55" zoomScaleNormal="55" zoomScaleSheetLayoutView="40" workbookViewId="0">
      <selection activeCell="B93" sqref="B93:F120"/>
    </sheetView>
  </sheetViews>
  <sheetFormatPr baseColWidth="10" defaultColWidth="11.42578125" defaultRowHeight="27.75" x14ac:dyDescent="0.25"/>
  <cols>
    <col min="1" max="1" width="11.42578125" style="52"/>
    <col min="2" max="2" width="55.140625" style="57" customWidth="1"/>
    <col min="3" max="3" width="29.85546875" style="58" customWidth="1"/>
    <col min="4" max="4" width="14.5703125" style="52" customWidth="1"/>
    <col min="5" max="5" width="18.85546875" style="52" customWidth="1"/>
    <col min="6" max="6" width="118.42578125" style="56" customWidth="1"/>
    <col min="7" max="7" width="30.5703125" style="52" customWidth="1"/>
    <col min="8" max="8" width="32.5703125" style="52" bestFit="1" customWidth="1"/>
    <col min="9" max="9" width="17.7109375" style="56" customWidth="1"/>
    <col min="10" max="10" width="34" style="56" customWidth="1"/>
    <col min="11" max="11" width="17.7109375" style="52" customWidth="1"/>
    <col min="12" max="12" width="15" style="56" customWidth="1"/>
    <col min="13" max="13" width="41.140625" style="56" customWidth="1"/>
    <col min="14" max="14" width="17.7109375" style="52" customWidth="1"/>
    <col min="15" max="15" width="14.7109375" style="56" customWidth="1"/>
    <col min="16" max="16" width="9.42578125" style="52" customWidth="1"/>
    <col min="17" max="16384" width="11.42578125" style="52"/>
  </cols>
  <sheetData>
    <row r="2" spans="2:10" ht="30" customHeight="1" x14ac:dyDescent="0.25"/>
    <row r="4" spans="2:10" x14ac:dyDescent="0.25">
      <c r="B4" s="65" t="s">
        <v>80</v>
      </c>
      <c r="C4" s="46" t="s">
        <v>194</v>
      </c>
      <c r="E4" s="64" t="str">
        <f>VALORES!$B$7</f>
        <v>Número</v>
      </c>
      <c r="F4" s="64" t="str">
        <f>VALORES!$B$8</f>
        <v>Proceso valorado</v>
      </c>
      <c r="I4" s="52"/>
      <c r="J4" s="52"/>
    </row>
    <row r="5" spans="2:10" ht="55.5" x14ac:dyDescent="0.25">
      <c r="B5" s="47" t="str">
        <f>IF(C5=VALORES!$B$2,IF(COUNTA(B13,B16,B51,B67,B78,B93,B110)=7,VALORES!$B$27,VALORES!$B$28),VALORES!$B$34)</f>
        <v>NO INCLUIDO EN ALCANCE</v>
      </c>
      <c r="C5" s="48" t="str">
        <f>PROCESOS!$B$35</f>
        <v>NO</v>
      </c>
      <c r="E5" s="43" t="str">
        <f>PROCESOS!$C$35</f>
        <v>5.2</v>
      </c>
      <c r="F5" s="44" t="str">
        <f>PROCESOS!$D35</f>
        <v>Supervisar, evaluar y valorar el sistema de control interno</v>
      </c>
      <c r="I5" s="52"/>
      <c r="J5" s="52"/>
    </row>
    <row r="6" spans="2:10" x14ac:dyDescent="0.25">
      <c r="B6" s="54"/>
      <c r="C6" s="22"/>
      <c r="E6" s="22"/>
      <c r="F6" s="60"/>
      <c r="I6" s="52"/>
      <c r="J6" s="52"/>
    </row>
    <row r="7" spans="2:10" ht="26.25" customHeight="1" x14ac:dyDescent="0.25">
      <c r="B7" s="118" t="s">
        <v>141</v>
      </c>
      <c r="C7" s="118"/>
      <c r="D7" s="118"/>
      <c r="E7" s="118"/>
      <c r="F7" s="119"/>
      <c r="I7" s="52"/>
      <c r="J7" s="52"/>
    </row>
    <row r="8" spans="2:10" ht="96" customHeight="1" x14ac:dyDescent="0.25">
      <c r="B8" s="120" t="str">
        <f>PROCESOS!$E$35</f>
        <v>Supervisar y evaluar de forma continua el entorno de control, incluyendo tanto autoevaluaciones como revisiones externas independientes. Facilitar a la Dirección la identificación de deficiencias e ineficiencias en el control y el inicio de acciones de mejora. Planificar, organizar y mantener normas para la evaluación del control interno y las actividades de aseguramiento.</v>
      </c>
      <c r="C8" s="121"/>
      <c r="D8" s="121"/>
      <c r="E8" s="121"/>
      <c r="F8" s="122"/>
      <c r="I8" s="52"/>
      <c r="J8" s="52"/>
    </row>
    <row r="9" spans="2:10" ht="19.5" customHeight="1" x14ac:dyDescent="0.25">
      <c r="B9" s="54"/>
      <c r="C9" s="22"/>
      <c r="E9" s="22"/>
      <c r="F9" s="60"/>
      <c r="I9" s="52"/>
      <c r="J9" s="52"/>
    </row>
    <row r="10" spans="2:10" ht="24" customHeight="1" x14ac:dyDescent="0.25">
      <c r="B10" s="118" t="str">
        <f>VALORES!$B$23</f>
        <v>INFORMACIÓN REQUERIDA</v>
      </c>
      <c r="C10" s="118"/>
      <c r="D10" s="118"/>
      <c r="E10" s="118"/>
      <c r="F10" s="118"/>
      <c r="I10" s="52"/>
      <c r="J10" s="52"/>
    </row>
    <row r="11" spans="2:10" x14ac:dyDescent="0.25">
      <c r="B11" s="51"/>
      <c r="C11" s="50"/>
      <c r="D11" s="51"/>
      <c r="E11" s="54"/>
      <c r="F11" s="52"/>
      <c r="I11" s="52"/>
      <c r="J11" s="52"/>
    </row>
    <row r="12" spans="2:10" x14ac:dyDescent="0.25">
      <c r="B12" s="49" t="s">
        <v>81</v>
      </c>
      <c r="C12" s="50"/>
      <c r="D12" s="51"/>
      <c r="E12" s="54"/>
      <c r="F12" s="52"/>
      <c r="I12" s="52"/>
      <c r="J12" s="52"/>
    </row>
    <row r="13" spans="2:10" x14ac:dyDescent="0.25">
      <c r="B13" s="53" t="s">
        <v>199</v>
      </c>
      <c r="C13" s="50"/>
      <c r="D13" s="51"/>
      <c r="E13" s="54"/>
      <c r="F13" s="52"/>
      <c r="I13" s="52"/>
      <c r="J13" s="52"/>
    </row>
    <row r="14" spans="2:10" x14ac:dyDescent="0.25">
      <c r="B14" s="54"/>
      <c r="C14" s="22"/>
      <c r="D14" s="51"/>
      <c r="E14" s="50"/>
      <c r="F14" s="52"/>
      <c r="I14" s="52"/>
      <c r="J14" s="52"/>
    </row>
    <row r="15" spans="2:10" ht="26.25" customHeight="1" x14ac:dyDescent="0.25">
      <c r="B15" s="124" t="str">
        <f>VALORES!$B$10</f>
        <v>Criterios de Evaluación</v>
      </c>
      <c r="C15" s="125"/>
      <c r="E15" s="55"/>
    </row>
    <row r="16" spans="2:10" ht="27" x14ac:dyDescent="0.25">
      <c r="B16" s="137" t="s">
        <v>222</v>
      </c>
      <c r="C16" s="137"/>
      <c r="D16" s="137"/>
      <c r="E16" s="137"/>
      <c r="F16" s="137"/>
    </row>
    <row r="17" spans="2:6" ht="27" x14ac:dyDescent="0.25">
      <c r="B17" s="137"/>
      <c r="C17" s="137"/>
      <c r="D17" s="137"/>
      <c r="E17" s="137"/>
      <c r="F17" s="137"/>
    </row>
    <row r="18" spans="2:6" ht="27" x14ac:dyDescent="0.25">
      <c r="B18" s="137"/>
      <c r="C18" s="137"/>
      <c r="D18" s="137"/>
      <c r="E18" s="137"/>
      <c r="F18" s="137"/>
    </row>
    <row r="19" spans="2:6" ht="27" x14ac:dyDescent="0.25">
      <c r="B19" s="137"/>
      <c r="C19" s="137"/>
      <c r="D19" s="137"/>
      <c r="E19" s="137"/>
      <c r="F19" s="137"/>
    </row>
    <row r="20" spans="2:6" ht="27" x14ac:dyDescent="0.25">
      <c r="B20" s="137"/>
      <c r="C20" s="137"/>
      <c r="D20" s="137"/>
      <c r="E20" s="137"/>
      <c r="F20" s="137"/>
    </row>
    <row r="21" spans="2:6" ht="27" x14ac:dyDescent="0.25">
      <c r="B21" s="137"/>
      <c r="C21" s="137"/>
      <c r="D21" s="137"/>
      <c r="E21" s="137"/>
      <c r="F21" s="137"/>
    </row>
    <row r="22" spans="2:6" ht="27" x14ac:dyDescent="0.25">
      <c r="B22" s="137"/>
      <c r="C22" s="137"/>
      <c r="D22" s="137"/>
      <c r="E22" s="137"/>
      <c r="F22" s="137"/>
    </row>
    <row r="23" spans="2:6" ht="27" x14ac:dyDescent="0.25">
      <c r="B23" s="137"/>
      <c r="C23" s="137"/>
      <c r="D23" s="137"/>
      <c r="E23" s="137"/>
      <c r="F23" s="137"/>
    </row>
    <row r="24" spans="2:6" ht="27" x14ac:dyDescent="0.25">
      <c r="B24" s="137"/>
      <c r="C24" s="137"/>
      <c r="D24" s="137"/>
      <c r="E24" s="137"/>
      <c r="F24" s="137"/>
    </row>
    <row r="25" spans="2:6" ht="27" x14ac:dyDescent="0.25">
      <c r="B25" s="137"/>
      <c r="C25" s="137"/>
      <c r="D25" s="137"/>
      <c r="E25" s="137"/>
      <c r="F25" s="137"/>
    </row>
    <row r="26" spans="2:6" ht="27" x14ac:dyDescent="0.25">
      <c r="B26" s="137"/>
      <c r="C26" s="137"/>
      <c r="D26" s="137"/>
      <c r="E26" s="137"/>
      <c r="F26" s="137"/>
    </row>
    <row r="27" spans="2:6" ht="27" x14ac:dyDescent="0.25">
      <c r="B27" s="137"/>
      <c r="C27" s="137"/>
      <c r="D27" s="137"/>
      <c r="E27" s="137"/>
      <c r="F27" s="137"/>
    </row>
    <row r="28" spans="2:6" ht="27" x14ac:dyDescent="0.25">
      <c r="B28" s="137"/>
      <c r="C28" s="137"/>
      <c r="D28" s="137"/>
      <c r="E28" s="137"/>
      <c r="F28" s="137"/>
    </row>
    <row r="29" spans="2:6" ht="27" x14ac:dyDescent="0.25">
      <c r="B29" s="137"/>
      <c r="C29" s="137"/>
      <c r="D29" s="137"/>
      <c r="E29" s="137"/>
      <c r="F29" s="137"/>
    </row>
    <row r="30" spans="2:6" ht="27" x14ac:dyDescent="0.25">
      <c r="B30" s="137"/>
      <c r="C30" s="137"/>
      <c r="D30" s="137"/>
      <c r="E30" s="137"/>
      <c r="F30" s="137"/>
    </row>
    <row r="31" spans="2:6" ht="27" x14ac:dyDescent="0.25">
      <c r="B31" s="137"/>
      <c r="C31" s="137"/>
      <c r="D31" s="137"/>
      <c r="E31" s="137"/>
      <c r="F31" s="137"/>
    </row>
    <row r="32" spans="2:6" ht="27" x14ac:dyDescent="0.25">
      <c r="B32" s="137"/>
      <c r="C32" s="137"/>
      <c r="D32" s="137"/>
      <c r="E32" s="137"/>
      <c r="F32" s="137"/>
    </row>
    <row r="33" spans="2:6" ht="27" x14ac:dyDescent="0.25">
      <c r="B33" s="137"/>
      <c r="C33" s="137"/>
      <c r="D33" s="137"/>
      <c r="E33" s="137"/>
      <c r="F33" s="137"/>
    </row>
    <row r="34" spans="2:6" ht="27" x14ac:dyDescent="0.25">
      <c r="B34" s="137"/>
      <c r="C34" s="137"/>
      <c r="D34" s="137"/>
      <c r="E34" s="137"/>
      <c r="F34" s="137"/>
    </row>
    <row r="35" spans="2:6" ht="27" x14ac:dyDescent="0.25">
      <c r="B35" s="137"/>
      <c r="C35" s="137"/>
      <c r="D35" s="137"/>
      <c r="E35" s="137"/>
      <c r="F35" s="137"/>
    </row>
    <row r="36" spans="2:6" ht="27" x14ac:dyDescent="0.25">
      <c r="B36" s="137"/>
      <c r="C36" s="137"/>
      <c r="D36" s="137"/>
      <c r="E36" s="137"/>
      <c r="F36" s="137"/>
    </row>
    <row r="37" spans="2:6" ht="27" x14ac:dyDescent="0.25">
      <c r="B37" s="137"/>
      <c r="C37" s="137"/>
      <c r="D37" s="137"/>
      <c r="E37" s="137"/>
      <c r="F37" s="137"/>
    </row>
    <row r="38" spans="2:6" ht="27" x14ac:dyDescent="0.25">
      <c r="B38" s="137"/>
      <c r="C38" s="137"/>
      <c r="D38" s="137"/>
      <c r="E38" s="137"/>
      <c r="F38" s="137"/>
    </row>
    <row r="39" spans="2:6" ht="27" x14ac:dyDescent="0.25">
      <c r="B39" s="137"/>
      <c r="C39" s="137"/>
      <c r="D39" s="137"/>
      <c r="E39" s="137"/>
      <c r="F39" s="137"/>
    </row>
    <row r="40" spans="2:6" ht="27" x14ac:dyDescent="0.25">
      <c r="B40" s="137"/>
      <c r="C40" s="137"/>
      <c r="D40" s="137"/>
      <c r="E40" s="137"/>
      <c r="F40" s="137"/>
    </row>
    <row r="41" spans="2:6" ht="27" x14ac:dyDescent="0.25">
      <c r="B41" s="137"/>
      <c r="C41" s="137"/>
      <c r="D41" s="137"/>
      <c r="E41" s="137"/>
      <c r="F41" s="137"/>
    </row>
    <row r="42" spans="2:6" ht="27" x14ac:dyDescent="0.25">
      <c r="B42" s="137"/>
      <c r="C42" s="137"/>
      <c r="D42" s="137"/>
      <c r="E42" s="137"/>
      <c r="F42" s="137"/>
    </row>
    <row r="43" spans="2:6" ht="27" x14ac:dyDescent="0.25">
      <c r="B43" s="137"/>
      <c r="C43" s="137"/>
      <c r="D43" s="137"/>
      <c r="E43" s="137"/>
      <c r="F43" s="137"/>
    </row>
    <row r="44" spans="2:6" ht="27" x14ac:dyDescent="0.25">
      <c r="B44" s="137"/>
      <c r="C44" s="137"/>
      <c r="D44" s="137"/>
      <c r="E44" s="137"/>
      <c r="F44" s="137"/>
    </row>
    <row r="45" spans="2:6" ht="27" x14ac:dyDescent="0.25">
      <c r="B45" s="137"/>
      <c r="C45" s="137"/>
      <c r="D45" s="137"/>
      <c r="E45" s="137"/>
      <c r="F45" s="137"/>
    </row>
    <row r="47" spans="2:6" x14ac:dyDescent="0.25">
      <c r="B47" s="108" t="str">
        <f>VALORES!$B$11</f>
        <v>Fortalezas del proceso</v>
      </c>
      <c r="C47" s="109"/>
    </row>
    <row r="48" spans="2:6" ht="27.75" customHeight="1" x14ac:dyDescent="0.25">
      <c r="B48" s="110" t="s">
        <v>98</v>
      </c>
      <c r="C48" s="111"/>
      <c r="D48" s="111"/>
      <c r="E48" s="111"/>
      <c r="F48" s="111"/>
    </row>
    <row r="49" spans="2:6" ht="27.75" customHeight="1" x14ac:dyDescent="0.25">
      <c r="B49" s="112"/>
      <c r="C49" s="111"/>
      <c r="D49" s="111"/>
      <c r="E49" s="111"/>
      <c r="F49" s="111"/>
    </row>
    <row r="50" spans="2:6" ht="27.75" customHeight="1" x14ac:dyDescent="0.25">
      <c r="B50" s="113"/>
      <c r="C50" s="114"/>
      <c r="D50" s="114"/>
      <c r="E50" s="114"/>
      <c r="F50" s="114"/>
    </row>
    <row r="51" spans="2:6" ht="27" x14ac:dyDescent="0.25">
      <c r="B51" s="103"/>
      <c r="C51" s="103"/>
      <c r="D51" s="103"/>
      <c r="E51" s="103"/>
      <c r="F51" s="103"/>
    </row>
    <row r="52" spans="2:6" ht="27" x14ac:dyDescent="0.25">
      <c r="B52" s="103"/>
      <c r="C52" s="103"/>
      <c r="D52" s="103"/>
      <c r="E52" s="103"/>
      <c r="F52" s="103"/>
    </row>
    <row r="53" spans="2:6" ht="27" x14ac:dyDescent="0.25">
      <c r="B53" s="103"/>
      <c r="C53" s="103"/>
      <c r="D53" s="103"/>
      <c r="E53" s="103"/>
      <c r="F53" s="103"/>
    </row>
    <row r="54" spans="2:6" ht="27" x14ac:dyDescent="0.25">
      <c r="B54" s="103"/>
      <c r="C54" s="103"/>
      <c r="D54" s="103"/>
      <c r="E54" s="103"/>
      <c r="F54" s="103"/>
    </row>
    <row r="55" spans="2:6" ht="27" x14ac:dyDescent="0.25">
      <c r="B55" s="103"/>
      <c r="C55" s="103"/>
      <c r="D55" s="103"/>
      <c r="E55" s="103"/>
      <c r="F55" s="103"/>
    </row>
    <row r="56" spans="2:6" ht="27" x14ac:dyDescent="0.25">
      <c r="B56" s="103"/>
      <c r="C56" s="103"/>
      <c r="D56" s="103"/>
      <c r="E56" s="103"/>
      <c r="F56" s="103"/>
    </row>
    <row r="57" spans="2:6" ht="27" x14ac:dyDescent="0.25">
      <c r="B57" s="103"/>
      <c r="C57" s="103"/>
      <c r="D57" s="103"/>
      <c r="E57" s="103"/>
      <c r="F57" s="103"/>
    </row>
    <row r="58" spans="2:6" ht="27" x14ac:dyDescent="0.25">
      <c r="B58" s="103"/>
      <c r="C58" s="103"/>
      <c r="D58" s="103"/>
      <c r="E58" s="103"/>
      <c r="F58" s="103"/>
    </row>
    <row r="59" spans="2:6" ht="27" x14ac:dyDescent="0.25">
      <c r="B59" s="103"/>
      <c r="C59" s="103"/>
      <c r="D59" s="103"/>
      <c r="E59" s="103"/>
      <c r="F59" s="103"/>
    </row>
    <row r="60" spans="2:6" ht="27" x14ac:dyDescent="0.25">
      <c r="B60" s="103"/>
      <c r="C60" s="103"/>
      <c r="D60" s="103"/>
      <c r="E60" s="103"/>
      <c r="F60" s="103"/>
    </row>
    <row r="61" spans="2:6" ht="27" x14ac:dyDescent="0.25">
      <c r="B61" s="103"/>
      <c r="C61" s="103"/>
      <c r="D61" s="103"/>
      <c r="E61" s="103"/>
      <c r="F61" s="103"/>
    </row>
    <row r="62" spans="2:6" ht="27" x14ac:dyDescent="0.25">
      <c r="B62" s="59"/>
      <c r="C62" s="59"/>
    </row>
    <row r="63" spans="2:6" x14ac:dyDescent="0.25">
      <c r="B63" s="108" t="str">
        <f>VALORES!$B$12</f>
        <v>Debilidades  del proceso</v>
      </c>
      <c r="C63" s="109"/>
    </row>
    <row r="64" spans="2:6" ht="27.75" customHeight="1" x14ac:dyDescent="0.25">
      <c r="B64" s="110" t="s">
        <v>99</v>
      </c>
      <c r="C64" s="115"/>
      <c r="D64" s="115"/>
      <c r="E64" s="115"/>
      <c r="F64" s="115"/>
    </row>
    <row r="65" spans="2:6" ht="27.75" customHeight="1" x14ac:dyDescent="0.25">
      <c r="B65" s="110"/>
      <c r="C65" s="115"/>
      <c r="D65" s="115"/>
      <c r="E65" s="115"/>
      <c r="F65" s="115"/>
    </row>
    <row r="66" spans="2:6" ht="27.75" customHeight="1" x14ac:dyDescent="0.25">
      <c r="B66" s="116"/>
      <c r="C66" s="117"/>
      <c r="D66" s="117"/>
      <c r="E66" s="117"/>
      <c r="F66" s="117"/>
    </row>
    <row r="67" spans="2:6" ht="27" x14ac:dyDescent="0.25">
      <c r="B67" s="103"/>
      <c r="C67" s="103"/>
      <c r="D67" s="103"/>
      <c r="E67" s="103"/>
      <c r="F67" s="103"/>
    </row>
    <row r="68" spans="2:6" ht="27" x14ac:dyDescent="0.25">
      <c r="B68" s="103"/>
      <c r="C68" s="103"/>
      <c r="D68" s="103"/>
      <c r="E68" s="103"/>
      <c r="F68" s="103"/>
    </row>
    <row r="69" spans="2:6" ht="27" x14ac:dyDescent="0.25">
      <c r="B69" s="103"/>
      <c r="C69" s="103"/>
      <c r="D69" s="103"/>
      <c r="E69" s="103"/>
      <c r="F69" s="103"/>
    </row>
    <row r="70" spans="2:6" ht="27" x14ac:dyDescent="0.25">
      <c r="B70" s="103"/>
      <c r="C70" s="103"/>
      <c r="D70" s="103"/>
      <c r="E70" s="103"/>
      <c r="F70" s="103"/>
    </row>
    <row r="71" spans="2:6" ht="27" x14ac:dyDescent="0.25">
      <c r="B71" s="103"/>
      <c r="C71" s="103"/>
      <c r="D71" s="103"/>
      <c r="E71" s="103"/>
      <c r="F71" s="103"/>
    </row>
    <row r="72" spans="2:6" ht="27" x14ac:dyDescent="0.25">
      <c r="B72" s="103"/>
      <c r="C72" s="103"/>
      <c r="D72" s="103"/>
      <c r="E72" s="103"/>
      <c r="F72" s="103"/>
    </row>
    <row r="73" spans="2:6" ht="27" x14ac:dyDescent="0.25">
      <c r="B73" s="103"/>
      <c r="C73" s="103"/>
      <c r="D73" s="103"/>
      <c r="E73" s="103"/>
      <c r="F73" s="103"/>
    </row>
    <row r="74" spans="2:6" ht="27" x14ac:dyDescent="0.25">
      <c r="B74" s="103"/>
      <c r="C74" s="103"/>
      <c r="D74" s="103"/>
      <c r="E74" s="103"/>
      <c r="F74" s="103"/>
    </row>
    <row r="76" spans="2:6" x14ac:dyDescent="0.25">
      <c r="B76" s="108" t="str">
        <f>VALORES!$B$13</f>
        <v>Identificación de Riesgos del Proceso</v>
      </c>
      <c r="C76" s="109"/>
    </row>
    <row r="77" spans="2:6" ht="27.75" customHeight="1" x14ac:dyDescent="0.25">
      <c r="B77" s="110" t="s">
        <v>191</v>
      </c>
      <c r="C77" s="115"/>
      <c r="D77" s="115"/>
      <c r="E77" s="115"/>
      <c r="F77" s="115"/>
    </row>
    <row r="78" spans="2:6" ht="27" x14ac:dyDescent="0.25">
      <c r="B78" s="103"/>
      <c r="C78" s="103"/>
      <c r="D78" s="103"/>
      <c r="E78" s="103"/>
      <c r="F78" s="103"/>
    </row>
    <row r="79" spans="2:6" ht="27" x14ac:dyDescent="0.25">
      <c r="B79" s="103"/>
      <c r="C79" s="103"/>
      <c r="D79" s="103"/>
      <c r="E79" s="103"/>
      <c r="F79" s="103"/>
    </row>
    <row r="80" spans="2:6" ht="27" x14ac:dyDescent="0.25">
      <c r="B80" s="103"/>
      <c r="C80" s="103"/>
      <c r="D80" s="103"/>
      <c r="E80" s="103"/>
      <c r="F80" s="103"/>
    </row>
    <row r="81" spans="2:6" ht="27" x14ac:dyDescent="0.25">
      <c r="B81" s="103"/>
      <c r="C81" s="103"/>
      <c r="D81" s="103"/>
      <c r="E81" s="103"/>
      <c r="F81" s="103"/>
    </row>
    <row r="82" spans="2:6" ht="27" x14ac:dyDescent="0.25">
      <c r="B82" s="103"/>
      <c r="C82" s="103"/>
      <c r="D82" s="103"/>
      <c r="E82" s="103"/>
      <c r="F82" s="103"/>
    </row>
    <row r="83" spans="2:6" ht="27" x14ac:dyDescent="0.25">
      <c r="B83" s="103"/>
      <c r="C83" s="103"/>
      <c r="D83" s="103"/>
      <c r="E83" s="103"/>
      <c r="F83" s="103"/>
    </row>
    <row r="84" spans="2:6" ht="27" x14ac:dyDescent="0.25">
      <c r="B84" s="103"/>
      <c r="C84" s="103"/>
      <c r="D84" s="103"/>
      <c r="E84" s="103"/>
      <c r="F84" s="103"/>
    </row>
    <row r="85" spans="2:6" ht="27" x14ac:dyDescent="0.25">
      <c r="B85" s="103"/>
      <c r="C85" s="103"/>
      <c r="D85" s="103"/>
      <c r="E85" s="103"/>
      <c r="F85" s="103"/>
    </row>
    <row r="86" spans="2:6" ht="27" x14ac:dyDescent="0.25">
      <c r="B86" s="103"/>
      <c r="C86" s="103"/>
      <c r="D86" s="103"/>
      <c r="E86" s="103"/>
      <c r="F86" s="103"/>
    </row>
    <row r="87" spans="2:6" ht="27" x14ac:dyDescent="0.25">
      <c r="B87" s="103"/>
      <c r="C87" s="103"/>
      <c r="D87" s="103"/>
      <c r="E87" s="103"/>
      <c r="F87" s="103"/>
    </row>
    <row r="88" spans="2:6" ht="27" x14ac:dyDescent="0.25">
      <c r="B88" s="103"/>
      <c r="C88" s="103"/>
      <c r="D88" s="103"/>
      <c r="E88" s="103"/>
      <c r="F88" s="103"/>
    </row>
    <row r="90" spans="2:6" x14ac:dyDescent="0.25">
      <c r="B90" s="108" t="str">
        <f>VALORES!$B$15</f>
        <v>Comentarios</v>
      </c>
      <c r="C90" s="109"/>
    </row>
    <row r="91" spans="2:6" ht="27.75" customHeight="1" x14ac:dyDescent="0.25">
      <c r="B91" s="110" t="s">
        <v>97</v>
      </c>
      <c r="C91" s="115"/>
      <c r="D91" s="115"/>
      <c r="E91" s="115"/>
      <c r="F91" s="115"/>
    </row>
    <row r="92" spans="2:6" ht="27.75" customHeight="1" x14ac:dyDescent="0.25">
      <c r="B92" s="116"/>
      <c r="C92" s="117"/>
      <c r="D92" s="117"/>
      <c r="E92" s="117"/>
      <c r="F92" s="117"/>
    </row>
    <row r="93" spans="2:6" ht="18" customHeight="1" x14ac:dyDescent="0.25">
      <c r="B93" s="103"/>
      <c r="C93" s="103"/>
      <c r="D93" s="103"/>
      <c r="E93" s="103"/>
      <c r="F93" s="103"/>
    </row>
    <row r="94" spans="2:6" ht="27" x14ac:dyDescent="0.25">
      <c r="B94" s="103"/>
      <c r="C94" s="103"/>
      <c r="D94" s="103"/>
      <c r="E94" s="103"/>
      <c r="F94" s="103"/>
    </row>
    <row r="95" spans="2:6" ht="27" x14ac:dyDescent="0.25">
      <c r="B95" s="103"/>
      <c r="C95" s="103"/>
      <c r="D95" s="103"/>
      <c r="E95" s="103"/>
      <c r="F95" s="103"/>
    </row>
    <row r="96" spans="2:6" ht="27" x14ac:dyDescent="0.25">
      <c r="B96" s="103"/>
      <c r="C96" s="103"/>
      <c r="D96" s="103"/>
      <c r="E96" s="103"/>
      <c r="F96" s="103"/>
    </row>
    <row r="97" spans="2:6" ht="27" x14ac:dyDescent="0.25">
      <c r="B97" s="103"/>
      <c r="C97" s="103"/>
      <c r="D97" s="103"/>
      <c r="E97" s="103"/>
      <c r="F97" s="103"/>
    </row>
    <row r="98" spans="2:6" ht="27" x14ac:dyDescent="0.25">
      <c r="B98" s="103"/>
      <c r="C98" s="103"/>
      <c r="D98" s="103"/>
      <c r="E98" s="103"/>
      <c r="F98" s="103"/>
    </row>
    <row r="99" spans="2:6" ht="27" x14ac:dyDescent="0.25">
      <c r="B99" s="103"/>
      <c r="C99" s="103"/>
      <c r="D99" s="103"/>
      <c r="E99" s="103"/>
      <c r="F99" s="103"/>
    </row>
    <row r="100" spans="2:6" ht="27" x14ac:dyDescent="0.25">
      <c r="B100" s="103"/>
      <c r="C100" s="103"/>
      <c r="D100" s="103"/>
      <c r="E100" s="103"/>
      <c r="F100" s="103"/>
    </row>
    <row r="101" spans="2:6" ht="27" x14ac:dyDescent="0.25">
      <c r="B101" s="103"/>
      <c r="C101" s="103"/>
      <c r="D101" s="103"/>
      <c r="E101" s="103"/>
      <c r="F101" s="103"/>
    </row>
    <row r="102" spans="2:6" ht="27" x14ac:dyDescent="0.25">
      <c r="B102" s="103"/>
      <c r="C102" s="103"/>
      <c r="D102" s="103"/>
      <c r="E102" s="103"/>
      <c r="F102" s="103"/>
    </row>
    <row r="103" spans="2:6" ht="27" x14ac:dyDescent="0.25">
      <c r="B103" s="103"/>
      <c r="C103" s="103"/>
      <c r="D103" s="103"/>
      <c r="E103" s="103"/>
      <c r="F103" s="103"/>
    </row>
    <row r="105" spans="2:6" ht="26.25" customHeight="1" x14ac:dyDescent="0.25">
      <c r="B105" s="108" t="str">
        <f>VALORES!$B$14</f>
        <v>Referencia a papeles de trabajo</v>
      </c>
      <c r="C105" s="109"/>
    </row>
    <row r="106" spans="2:6" ht="31.5" customHeight="1" x14ac:dyDescent="0.25">
      <c r="B106" s="110" t="s">
        <v>101</v>
      </c>
      <c r="C106" s="115"/>
      <c r="D106" s="115"/>
      <c r="E106" s="115"/>
      <c r="F106" s="115"/>
    </row>
    <row r="107" spans="2:6" ht="26.25" customHeight="1" x14ac:dyDescent="0.25">
      <c r="B107" s="110"/>
      <c r="C107" s="115"/>
      <c r="D107" s="115"/>
      <c r="E107" s="115"/>
      <c r="F107" s="115"/>
    </row>
    <row r="108" spans="2:6" ht="26.25" customHeight="1" x14ac:dyDescent="0.25">
      <c r="B108" s="110"/>
      <c r="C108" s="115"/>
      <c r="D108" s="115"/>
      <c r="E108" s="115"/>
      <c r="F108" s="115"/>
    </row>
    <row r="109" spans="2:6" ht="26.25" customHeight="1" x14ac:dyDescent="0.25">
      <c r="B109" s="116"/>
      <c r="C109" s="117"/>
      <c r="D109" s="117"/>
      <c r="E109" s="117"/>
      <c r="F109" s="117"/>
    </row>
    <row r="110" spans="2:6" ht="27" x14ac:dyDescent="0.25">
      <c r="B110" s="103"/>
      <c r="C110" s="103"/>
      <c r="D110" s="103"/>
      <c r="E110" s="103"/>
      <c r="F110" s="103"/>
    </row>
    <row r="111" spans="2:6" ht="27" x14ac:dyDescent="0.25">
      <c r="B111" s="103"/>
      <c r="C111" s="103"/>
      <c r="D111" s="103"/>
      <c r="E111" s="103"/>
      <c r="F111" s="103"/>
    </row>
    <row r="112" spans="2:6" ht="27" x14ac:dyDescent="0.25">
      <c r="B112" s="103"/>
      <c r="C112" s="103"/>
      <c r="D112" s="103"/>
      <c r="E112" s="103"/>
      <c r="F112" s="103"/>
    </row>
    <row r="113" spans="2:6" ht="27" x14ac:dyDescent="0.25">
      <c r="B113" s="103"/>
      <c r="C113" s="103"/>
      <c r="D113" s="103"/>
      <c r="E113" s="103"/>
      <c r="F113" s="103"/>
    </row>
    <row r="114" spans="2:6" ht="27" x14ac:dyDescent="0.25">
      <c r="B114" s="103"/>
      <c r="C114" s="103"/>
      <c r="D114" s="103"/>
      <c r="E114" s="103"/>
      <c r="F114" s="103"/>
    </row>
    <row r="115" spans="2:6" ht="27" x14ac:dyDescent="0.25">
      <c r="B115" s="103"/>
      <c r="C115" s="103"/>
      <c r="D115" s="103"/>
      <c r="E115" s="103"/>
      <c r="F115" s="103"/>
    </row>
    <row r="116" spans="2:6" ht="27" x14ac:dyDescent="0.25">
      <c r="B116" s="103"/>
      <c r="C116" s="103"/>
      <c r="D116" s="103"/>
      <c r="E116" s="103"/>
      <c r="F116" s="103"/>
    </row>
    <row r="117" spans="2:6" ht="27" x14ac:dyDescent="0.25">
      <c r="B117" s="103"/>
      <c r="C117" s="103"/>
      <c r="D117" s="103"/>
      <c r="E117" s="103"/>
      <c r="F117" s="103"/>
    </row>
    <row r="118" spans="2:6" ht="27" x14ac:dyDescent="0.25">
      <c r="B118" s="103"/>
      <c r="C118" s="103"/>
      <c r="D118" s="103"/>
      <c r="E118" s="103"/>
      <c r="F118" s="103"/>
    </row>
    <row r="119" spans="2:6" ht="27" x14ac:dyDescent="0.25">
      <c r="B119" s="103"/>
      <c r="C119" s="103"/>
      <c r="D119" s="103"/>
      <c r="E119" s="103"/>
      <c r="F119" s="103"/>
    </row>
    <row r="120" spans="2:6" ht="27" x14ac:dyDescent="0.25">
      <c r="B120" s="103"/>
      <c r="C120" s="103"/>
      <c r="D120" s="103"/>
      <c r="E120" s="103"/>
      <c r="F120" s="103"/>
    </row>
  </sheetData>
  <sheetProtection formatCells="0" formatColumns="0" formatRows="0" selectLockedCells="1"/>
  <protectedRanges>
    <protectedRange sqref="B45 B16:B44" name="Rango1_1"/>
    <protectedRange sqref="B93:B103 B110 B69:B75 B51:B62 B78:B89 C69:C89 C62:C68 B67:B68" name="Rango1_2"/>
  </protectedRanges>
  <mergeCells count="20">
    <mergeCell ref="B47:C47"/>
    <mergeCell ref="B48:F50"/>
    <mergeCell ref="B7:F7"/>
    <mergeCell ref="B8:F8"/>
    <mergeCell ref="B10:F10"/>
    <mergeCell ref="B15:C15"/>
    <mergeCell ref="B16:F45"/>
    <mergeCell ref="B51:F61"/>
    <mergeCell ref="B63:C63"/>
    <mergeCell ref="B64:F66"/>
    <mergeCell ref="B67:F74"/>
    <mergeCell ref="B76:C76"/>
    <mergeCell ref="B105:C105"/>
    <mergeCell ref="B106:F109"/>
    <mergeCell ref="B110:F120"/>
    <mergeCell ref="B77:F77"/>
    <mergeCell ref="B78:F88"/>
    <mergeCell ref="B90:C90"/>
    <mergeCell ref="B91:F92"/>
    <mergeCell ref="B93:F103"/>
  </mergeCells>
  <conditionalFormatting sqref="B1:B3 B121:B1048576 B46 E11:E13 B6 B9">
    <cfRule type="containsText" dxfId="43" priority="20" operator="containsText" text="EVALUE">
      <formula>NOT(ISERROR(SEARCH("EVALUE",B1)))</formula>
    </cfRule>
  </conditionalFormatting>
  <conditionalFormatting sqref="B14">
    <cfRule type="containsText" dxfId="42" priority="19" operator="containsText" text="EVALUE">
      <formula>NOT(ISERROR(SEARCH("EVALUE",B14)))</formula>
    </cfRule>
  </conditionalFormatting>
  <conditionalFormatting sqref="B13">
    <cfRule type="containsText" dxfId="41" priority="4" operator="containsText" text="DEBIL">
      <formula>NOT(ISERROR(SEARCH("DEBIL",B13)))</formula>
    </cfRule>
    <cfRule type="containsText" dxfId="40" priority="5" operator="containsText" text="MEJORABLE">
      <formula>NOT(ISERROR(SEARCH("MEJORABLE",B13)))</formula>
    </cfRule>
    <cfRule type="containsText" dxfId="39" priority="6" operator="containsText" text="ACEPTABLE">
      <formula>NOT(ISERROR(SEARCH("ACEPTABLE",B13)))</formula>
    </cfRule>
    <cfRule type="containsText" dxfId="38" priority="7" operator="containsText" text="FUERTE">
      <formula>NOT(ISERROR(SEARCH("FUERTE",B13)))</formula>
    </cfRule>
    <cfRule type="containsText" dxfId="37" priority="8" operator="containsText" text="EVALUE">
      <formula>NOT(ISERROR(SEARCH("EVALUE",B13)))</formula>
    </cfRule>
  </conditionalFormatting>
  <conditionalFormatting sqref="B104">
    <cfRule type="containsText" dxfId="36" priority="3" operator="containsText" text="EVALUE">
      <formula>NOT(ISERROR(SEARCH("EVALUE",B104)))</formula>
    </cfRule>
  </conditionalFormatting>
  <conditionalFormatting sqref="B75 B89">
    <cfRule type="containsText" dxfId="35" priority="2" operator="containsText" text="EVALUE">
      <formula>NOT(ISERROR(SEARCH("EVALUE",B75)))</formula>
    </cfRule>
  </conditionalFormatting>
  <conditionalFormatting sqref="B5">
    <cfRule type="containsText" dxfId="34" priority="1" operator="containsText" text="EVALUE">
      <formula>NOT(ISERROR(SEARCH("EVALUE",B5)))</formula>
    </cfRule>
  </conditionalFormatting>
  <printOptions horizontalCentered="1" verticalCentered="1"/>
  <pageMargins left="0.23622047244094491" right="0.23622047244094491" top="1.1417322834645669" bottom="0.74803149606299213" header="0.31496062992125984" footer="0.31496062992125984"/>
  <pageSetup scale="34" orientation="portrait" r:id="rId1"/>
  <rowBreaks count="1" manualBreakCount="1">
    <brk id="74" max="5"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VALORES!$E$3:$E$7</xm:f>
          </x14:formula1>
          <xm:sqref>B13</xm:sqref>
        </x14:dataValidation>
      </x14:dataValidations>
    </ext>
  </extLst>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dimension ref="B2:O108"/>
  <sheetViews>
    <sheetView showGridLines="0" zoomScale="55" zoomScaleNormal="55" zoomScaleSheetLayoutView="40" workbookViewId="0">
      <selection activeCell="B93" sqref="B93:F110"/>
    </sheetView>
  </sheetViews>
  <sheetFormatPr baseColWidth="10" defaultColWidth="11.42578125" defaultRowHeight="27.75" x14ac:dyDescent="0.25"/>
  <cols>
    <col min="1" max="1" width="11.42578125" style="52"/>
    <col min="2" max="2" width="55.140625" style="57" customWidth="1"/>
    <col min="3" max="3" width="29.42578125" style="58" customWidth="1"/>
    <col min="4" max="4" width="14.5703125" style="52" customWidth="1"/>
    <col min="5" max="5" width="18.85546875" style="52" customWidth="1"/>
    <col min="6" max="6" width="110.42578125" style="56" customWidth="1"/>
    <col min="7" max="7" width="30.5703125" style="52" customWidth="1"/>
    <col min="8" max="8" width="32.5703125" style="52" bestFit="1" customWidth="1"/>
    <col min="9" max="9" width="17.7109375" style="56" customWidth="1"/>
    <col min="10" max="10" width="34" style="56" customWidth="1"/>
    <col min="11" max="11" width="17.7109375" style="52" customWidth="1"/>
    <col min="12" max="12" width="15" style="56" customWidth="1"/>
    <col min="13" max="13" width="41.140625" style="56" customWidth="1"/>
    <col min="14" max="14" width="17.7109375" style="52" customWidth="1"/>
    <col min="15" max="15" width="14.7109375" style="56" customWidth="1"/>
    <col min="16" max="16" width="9.42578125" style="52" customWidth="1"/>
    <col min="17" max="16384" width="11.42578125" style="52"/>
  </cols>
  <sheetData>
    <row r="2" spans="2:10" ht="30" customHeight="1" x14ac:dyDescent="0.25"/>
    <row r="4" spans="2:10" x14ac:dyDescent="0.25">
      <c r="B4" s="65" t="s">
        <v>80</v>
      </c>
      <c r="C4" s="46" t="s">
        <v>194</v>
      </c>
      <c r="E4" s="64" t="str">
        <f>VALORES!$B$7</f>
        <v>Número</v>
      </c>
      <c r="F4" s="64" t="str">
        <f>VALORES!$B$8</f>
        <v>Proceso valorado</v>
      </c>
      <c r="I4" s="52"/>
      <c r="J4" s="52"/>
    </row>
    <row r="5" spans="2:10" ht="55.5" x14ac:dyDescent="0.25">
      <c r="B5" s="47" t="str">
        <f>IF(C5=VALORES!$B$2,IF(COUNTA(B13,B16,B36,B52,B66,B81,B98)=7,VALORES!$B$27,VALORES!$B$28),VALORES!$B$34)</f>
        <v>NO INCLUIDO EN ALCANCE</v>
      </c>
      <c r="C5" s="48" t="str">
        <f>PROCESOS!$B$36</f>
        <v>NO</v>
      </c>
      <c r="E5" s="43" t="str">
        <f>PROCESOS!$C$36</f>
        <v>5.3</v>
      </c>
      <c r="F5" s="44" t="str">
        <f>PROCESOS!$D36</f>
        <v>Supervisar, evaluar y valorar la conformidad con los requerimientos externos</v>
      </c>
      <c r="I5" s="52"/>
      <c r="J5" s="52"/>
    </row>
    <row r="6" spans="2:10" x14ac:dyDescent="0.25">
      <c r="B6" s="54"/>
      <c r="C6" s="22"/>
      <c r="E6" s="22"/>
      <c r="F6" s="60"/>
      <c r="I6" s="52"/>
      <c r="J6" s="52"/>
    </row>
    <row r="7" spans="2:10" ht="26.25" customHeight="1" x14ac:dyDescent="0.25">
      <c r="B7" s="118" t="s">
        <v>141</v>
      </c>
      <c r="C7" s="118"/>
      <c r="D7" s="118"/>
      <c r="E7" s="118"/>
      <c r="F7" s="119"/>
      <c r="I7" s="52"/>
      <c r="J7" s="52"/>
    </row>
    <row r="8" spans="2:10" ht="101.25" customHeight="1" x14ac:dyDescent="0.25">
      <c r="B8" s="120" t="str">
        <f>PROCESOS!$E$36</f>
        <v>Evaluar el cumplimiento de requisitos regulatorios y contractuales tanto en los procesos de TI como en los procesos de negocio dependientes de las tecnologías de la información. Obtener garantías de que se han identificado, se cumple con los requisitos y se ha integrado el cumplimiento de TI en el cumplimiento de la empresa general.</v>
      </c>
      <c r="C8" s="121"/>
      <c r="D8" s="121"/>
      <c r="E8" s="121"/>
      <c r="F8" s="122"/>
      <c r="I8" s="52"/>
      <c r="J8" s="52"/>
    </row>
    <row r="9" spans="2:10" ht="19.5" customHeight="1" x14ac:dyDescent="0.25">
      <c r="B9" s="54"/>
      <c r="C9" s="22"/>
      <c r="E9" s="22"/>
      <c r="F9" s="60"/>
      <c r="I9" s="52"/>
      <c r="J9" s="52"/>
    </row>
    <row r="10" spans="2:10" ht="24" customHeight="1" x14ac:dyDescent="0.25">
      <c r="B10" s="118" t="str">
        <f>VALORES!$B$23</f>
        <v>INFORMACIÓN REQUERIDA</v>
      </c>
      <c r="C10" s="118"/>
      <c r="D10" s="118"/>
      <c r="E10" s="118"/>
      <c r="F10" s="118"/>
      <c r="I10" s="52"/>
      <c r="J10" s="52"/>
    </row>
    <row r="11" spans="2:10" x14ac:dyDescent="0.25">
      <c r="B11" s="51"/>
      <c r="C11" s="50"/>
      <c r="D11" s="51"/>
      <c r="E11" s="54"/>
      <c r="F11" s="52"/>
      <c r="I11" s="52"/>
      <c r="J11" s="52"/>
    </row>
    <row r="12" spans="2:10" x14ac:dyDescent="0.25">
      <c r="B12" s="49" t="s">
        <v>81</v>
      </c>
      <c r="C12" s="50"/>
      <c r="D12" s="51"/>
      <c r="E12" s="54"/>
      <c r="F12" s="52"/>
      <c r="I12" s="52"/>
      <c r="J12" s="52"/>
    </row>
    <row r="13" spans="2:10" x14ac:dyDescent="0.25">
      <c r="B13" s="53" t="s">
        <v>199</v>
      </c>
      <c r="C13" s="50"/>
      <c r="D13" s="51"/>
      <c r="E13" s="54"/>
      <c r="F13" s="52"/>
      <c r="I13" s="52"/>
      <c r="J13" s="52"/>
    </row>
    <row r="14" spans="2:10" x14ac:dyDescent="0.25">
      <c r="B14" s="54"/>
      <c r="C14" s="22"/>
      <c r="D14" s="51"/>
      <c r="E14" s="50"/>
      <c r="F14" s="52"/>
      <c r="I14" s="52"/>
      <c r="J14" s="52"/>
    </row>
    <row r="15" spans="2:10" ht="26.25" customHeight="1" x14ac:dyDescent="0.25">
      <c r="B15" s="124" t="str">
        <f>VALORES!$B$10</f>
        <v>Criterios de Evaluación</v>
      </c>
      <c r="C15" s="125"/>
      <c r="E15" s="55"/>
    </row>
    <row r="16" spans="2:10" ht="27" x14ac:dyDescent="0.25">
      <c r="B16" s="137" t="s">
        <v>179</v>
      </c>
      <c r="C16" s="137"/>
      <c r="D16" s="137"/>
      <c r="E16" s="137"/>
      <c r="F16" s="137"/>
    </row>
    <row r="17" spans="2:6" ht="27" x14ac:dyDescent="0.25">
      <c r="B17" s="137"/>
      <c r="C17" s="137"/>
      <c r="D17" s="137"/>
      <c r="E17" s="137"/>
      <c r="F17" s="137"/>
    </row>
    <row r="18" spans="2:6" ht="27" x14ac:dyDescent="0.25">
      <c r="B18" s="137"/>
      <c r="C18" s="137"/>
      <c r="D18" s="137"/>
      <c r="E18" s="137"/>
      <c r="F18" s="137"/>
    </row>
    <row r="19" spans="2:6" ht="27" x14ac:dyDescent="0.25">
      <c r="B19" s="137"/>
      <c r="C19" s="137"/>
      <c r="D19" s="137"/>
      <c r="E19" s="137"/>
      <c r="F19" s="137"/>
    </row>
    <row r="20" spans="2:6" ht="27" x14ac:dyDescent="0.25">
      <c r="B20" s="137"/>
      <c r="C20" s="137"/>
      <c r="D20" s="137"/>
      <c r="E20" s="137"/>
      <c r="F20" s="137"/>
    </row>
    <row r="21" spans="2:6" ht="27" x14ac:dyDescent="0.25">
      <c r="B21" s="137"/>
      <c r="C21" s="137"/>
      <c r="D21" s="137"/>
      <c r="E21" s="137"/>
      <c r="F21" s="137"/>
    </row>
    <row r="22" spans="2:6" ht="27" x14ac:dyDescent="0.25">
      <c r="B22" s="137"/>
      <c r="C22" s="137"/>
      <c r="D22" s="137"/>
      <c r="E22" s="137"/>
      <c r="F22" s="137"/>
    </row>
    <row r="23" spans="2:6" ht="27" x14ac:dyDescent="0.25">
      <c r="B23" s="137"/>
      <c r="C23" s="137"/>
      <c r="D23" s="137"/>
      <c r="E23" s="137"/>
      <c r="F23" s="137"/>
    </row>
    <row r="24" spans="2:6" ht="27" x14ac:dyDescent="0.25">
      <c r="B24" s="137"/>
      <c r="C24" s="137"/>
      <c r="D24" s="137"/>
      <c r="E24" s="137"/>
      <c r="F24" s="137"/>
    </row>
    <row r="25" spans="2:6" ht="27" x14ac:dyDescent="0.25">
      <c r="B25" s="137"/>
      <c r="C25" s="137"/>
      <c r="D25" s="137"/>
      <c r="E25" s="137"/>
      <c r="F25" s="137"/>
    </row>
    <row r="26" spans="2:6" ht="27" x14ac:dyDescent="0.25">
      <c r="B26" s="137"/>
      <c r="C26" s="137"/>
      <c r="D26" s="137"/>
      <c r="E26" s="137"/>
      <c r="F26" s="137"/>
    </row>
    <row r="27" spans="2:6" ht="27" x14ac:dyDescent="0.25">
      <c r="B27" s="137"/>
      <c r="C27" s="137"/>
      <c r="D27" s="137"/>
      <c r="E27" s="137"/>
      <c r="F27" s="137"/>
    </row>
    <row r="28" spans="2:6" ht="27" x14ac:dyDescent="0.25">
      <c r="B28" s="137"/>
      <c r="C28" s="137"/>
      <c r="D28" s="137"/>
      <c r="E28" s="137"/>
      <c r="F28" s="137"/>
    </row>
    <row r="29" spans="2:6" ht="27" x14ac:dyDescent="0.25">
      <c r="B29" s="137"/>
      <c r="C29" s="137"/>
      <c r="D29" s="137"/>
      <c r="E29" s="137"/>
      <c r="F29" s="137"/>
    </row>
    <row r="30" spans="2:6" ht="27" x14ac:dyDescent="0.25">
      <c r="B30" s="137"/>
      <c r="C30" s="137"/>
      <c r="D30" s="137"/>
      <c r="E30" s="137"/>
      <c r="F30" s="137"/>
    </row>
    <row r="32" spans="2:6" x14ac:dyDescent="0.25">
      <c r="B32" s="108" t="str">
        <f>VALORES!$B$11</f>
        <v>Fortalezas del proceso</v>
      </c>
      <c r="C32" s="109"/>
    </row>
    <row r="33" spans="2:6" ht="27.75" customHeight="1" x14ac:dyDescent="0.25">
      <c r="B33" s="110" t="s">
        <v>98</v>
      </c>
      <c r="C33" s="111"/>
      <c r="D33" s="111"/>
      <c r="E33" s="111"/>
      <c r="F33" s="111"/>
    </row>
    <row r="34" spans="2:6" ht="27.75" customHeight="1" x14ac:dyDescent="0.25">
      <c r="B34" s="112"/>
      <c r="C34" s="111"/>
      <c r="D34" s="111"/>
      <c r="E34" s="111"/>
      <c r="F34" s="111"/>
    </row>
    <row r="35" spans="2:6" ht="27.75" customHeight="1" x14ac:dyDescent="0.25">
      <c r="B35" s="113"/>
      <c r="C35" s="114"/>
      <c r="D35" s="114"/>
      <c r="E35" s="114"/>
      <c r="F35" s="114"/>
    </row>
    <row r="36" spans="2:6" ht="27" x14ac:dyDescent="0.25">
      <c r="B36" s="103"/>
      <c r="C36" s="103"/>
      <c r="D36" s="103"/>
      <c r="E36" s="103"/>
      <c r="F36" s="103"/>
    </row>
    <row r="37" spans="2:6" ht="27" x14ac:dyDescent="0.25">
      <c r="B37" s="103"/>
      <c r="C37" s="103"/>
      <c r="D37" s="103"/>
      <c r="E37" s="103"/>
      <c r="F37" s="103"/>
    </row>
    <row r="38" spans="2:6" ht="27" x14ac:dyDescent="0.25">
      <c r="B38" s="103"/>
      <c r="C38" s="103"/>
      <c r="D38" s="103"/>
      <c r="E38" s="103"/>
      <c r="F38" s="103"/>
    </row>
    <row r="39" spans="2:6" ht="27" x14ac:dyDescent="0.25">
      <c r="B39" s="103"/>
      <c r="C39" s="103"/>
      <c r="D39" s="103"/>
      <c r="E39" s="103"/>
      <c r="F39" s="103"/>
    </row>
    <row r="40" spans="2:6" ht="27" x14ac:dyDescent="0.25">
      <c r="B40" s="103"/>
      <c r="C40" s="103"/>
      <c r="D40" s="103"/>
      <c r="E40" s="103"/>
      <c r="F40" s="103"/>
    </row>
    <row r="41" spans="2:6" ht="27" x14ac:dyDescent="0.25">
      <c r="B41" s="103"/>
      <c r="C41" s="103"/>
      <c r="D41" s="103"/>
      <c r="E41" s="103"/>
      <c r="F41" s="103"/>
    </row>
    <row r="42" spans="2:6" ht="27" x14ac:dyDescent="0.25">
      <c r="B42" s="103"/>
      <c r="C42" s="103"/>
      <c r="D42" s="103"/>
      <c r="E42" s="103"/>
      <c r="F42" s="103"/>
    </row>
    <row r="43" spans="2:6" ht="27" x14ac:dyDescent="0.25">
      <c r="B43" s="103"/>
      <c r="C43" s="103"/>
      <c r="D43" s="103"/>
      <c r="E43" s="103"/>
      <c r="F43" s="103"/>
    </row>
    <row r="44" spans="2:6" ht="27" x14ac:dyDescent="0.25">
      <c r="B44" s="103"/>
      <c r="C44" s="103"/>
      <c r="D44" s="103"/>
      <c r="E44" s="103"/>
      <c r="F44" s="103"/>
    </row>
    <row r="45" spans="2:6" ht="27" x14ac:dyDescent="0.25">
      <c r="B45" s="103"/>
      <c r="C45" s="103"/>
      <c r="D45" s="103"/>
      <c r="E45" s="103"/>
      <c r="F45" s="103"/>
    </row>
    <row r="46" spans="2:6" ht="27" x14ac:dyDescent="0.25">
      <c r="B46" s="103"/>
      <c r="C46" s="103"/>
      <c r="D46" s="103"/>
      <c r="E46" s="103"/>
      <c r="F46" s="103"/>
    </row>
    <row r="47" spans="2:6" ht="27" x14ac:dyDescent="0.25">
      <c r="B47" s="59"/>
      <c r="C47" s="59"/>
    </row>
    <row r="48" spans="2:6" x14ac:dyDescent="0.25">
      <c r="B48" s="108" t="str">
        <f>VALORES!$B$12</f>
        <v>Debilidades  del proceso</v>
      </c>
      <c r="C48" s="109"/>
    </row>
    <row r="49" spans="2:6" ht="27.75" customHeight="1" x14ac:dyDescent="0.25">
      <c r="B49" s="110" t="s">
        <v>99</v>
      </c>
      <c r="C49" s="115"/>
      <c r="D49" s="115"/>
      <c r="E49" s="115"/>
      <c r="F49" s="115"/>
    </row>
    <row r="50" spans="2:6" ht="27.75" customHeight="1" x14ac:dyDescent="0.25">
      <c r="B50" s="110"/>
      <c r="C50" s="115"/>
      <c r="D50" s="115"/>
      <c r="E50" s="115"/>
      <c r="F50" s="115"/>
    </row>
    <row r="51" spans="2:6" ht="27.75" customHeight="1" x14ac:dyDescent="0.25">
      <c r="B51" s="116"/>
      <c r="C51" s="117"/>
      <c r="D51" s="117"/>
      <c r="E51" s="117"/>
      <c r="F51" s="117"/>
    </row>
    <row r="52" spans="2:6" ht="27" x14ac:dyDescent="0.25">
      <c r="B52" s="103"/>
      <c r="C52" s="103"/>
      <c r="D52" s="103"/>
      <c r="E52" s="103"/>
      <c r="F52" s="103"/>
    </row>
    <row r="53" spans="2:6" ht="27" x14ac:dyDescent="0.25">
      <c r="B53" s="103"/>
      <c r="C53" s="103"/>
      <c r="D53" s="103"/>
      <c r="E53" s="103"/>
      <c r="F53" s="103"/>
    </row>
    <row r="54" spans="2:6" ht="27" x14ac:dyDescent="0.25">
      <c r="B54" s="103"/>
      <c r="C54" s="103"/>
      <c r="D54" s="103"/>
      <c r="E54" s="103"/>
      <c r="F54" s="103"/>
    </row>
    <row r="55" spans="2:6" ht="27" x14ac:dyDescent="0.25">
      <c r="B55" s="103"/>
      <c r="C55" s="103"/>
      <c r="D55" s="103"/>
      <c r="E55" s="103"/>
      <c r="F55" s="103"/>
    </row>
    <row r="56" spans="2:6" ht="27" x14ac:dyDescent="0.25">
      <c r="B56" s="103"/>
      <c r="C56" s="103"/>
      <c r="D56" s="103"/>
      <c r="E56" s="103"/>
      <c r="F56" s="103"/>
    </row>
    <row r="57" spans="2:6" ht="27" x14ac:dyDescent="0.25">
      <c r="B57" s="103"/>
      <c r="C57" s="103"/>
      <c r="D57" s="103"/>
      <c r="E57" s="103"/>
      <c r="F57" s="103"/>
    </row>
    <row r="58" spans="2:6" ht="27" x14ac:dyDescent="0.25">
      <c r="B58" s="103"/>
      <c r="C58" s="103"/>
      <c r="D58" s="103"/>
      <c r="E58" s="103"/>
      <c r="F58" s="103"/>
    </row>
    <row r="59" spans="2:6" ht="27" x14ac:dyDescent="0.25">
      <c r="B59" s="103"/>
      <c r="C59" s="103"/>
      <c r="D59" s="103"/>
      <c r="E59" s="103"/>
      <c r="F59" s="103"/>
    </row>
    <row r="60" spans="2:6" ht="27" x14ac:dyDescent="0.25">
      <c r="B60" s="103"/>
      <c r="C60" s="103"/>
      <c r="D60" s="103"/>
      <c r="E60" s="103"/>
      <c r="F60" s="103"/>
    </row>
    <row r="61" spans="2:6" ht="27" x14ac:dyDescent="0.25">
      <c r="B61" s="103"/>
      <c r="C61" s="103"/>
      <c r="D61" s="103"/>
      <c r="E61" s="103"/>
      <c r="F61" s="103"/>
    </row>
    <row r="62" spans="2:6" ht="27" x14ac:dyDescent="0.25">
      <c r="B62" s="103"/>
      <c r="C62" s="103"/>
      <c r="D62" s="103"/>
      <c r="E62" s="103"/>
      <c r="F62" s="103"/>
    </row>
    <row r="64" spans="2:6" x14ac:dyDescent="0.25">
      <c r="B64" s="108" t="str">
        <f>VALORES!$B$13</f>
        <v>Identificación de Riesgos del Proceso</v>
      </c>
      <c r="C64" s="109"/>
    </row>
    <row r="65" spans="2:6" ht="27.75" customHeight="1" x14ac:dyDescent="0.25">
      <c r="B65" s="110" t="s">
        <v>191</v>
      </c>
      <c r="C65" s="115"/>
      <c r="D65" s="115"/>
      <c r="E65" s="115"/>
      <c r="F65" s="115"/>
    </row>
    <row r="66" spans="2:6" ht="27" x14ac:dyDescent="0.25">
      <c r="B66" s="103"/>
      <c r="C66" s="103"/>
      <c r="D66" s="103"/>
      <c r="E66" s="103"/>
      <c r="F66" s="103"/>
    </row>
    <row r="67" spans="2:6" ht="27" x14ac:dyDescent="0.25">
      <c r="B67" s="103"/>
      <c r="C67" s="103"/>
      <c r="D67" s="103"/>
      <c r="E67" s="103"/>
      <c r="F67" s="103"/>
    </row>
    <row r="68" spans="2:6" ht="27" x14ac:dyDescent="0.25">
      <c r="B68" s="103"/>
      <c r="C68" s="103"/>
      <c r="D68" s="103"/>
      <c r="E68" s="103"/>
      <c r="F68" s="103"/>
    </row>
    <row r="69" spans="2:6" ht="27" x14ac:dyDescent="0.25">
      <c r="B69" s="103"/>
      <c r="C69" s="103"/>
      <c r="D69" s="103"/>
      <c r="E69" s="103"/>
      <c r="F69" s="103"/>
    </row>
    <row r="70" spans="2:6" ht="27" x14ac:dyDescent="0.25">
      <c r="B70" s="103"/>
      <c r="C70" s="103"/>
      <c r="D70" s="103"/>
      <c r="E70" s="103"/>
      <c r="F70" s="103"/>
    </row>
    <row r="71" spans="2:6" ht="27" x14ac:dyDescent="0.25">
      <c r="B71" s="103"/>
      <c r="C71" s="103"/>
      <c r="D71" s="103"/>
      <c r="E71" s="103"/>
      <c r="F71" s="103"/>
    </row>
    <row r="72" spans="2:6" ht="27" x14ac:dyDescent="0.25">
      <c r="B72" s="103"/>
      <c r="C72" s="103"/>
      <c r="D72" s="103"/>
      <c r="E72" s="103"/>
      <c r="F72" s="103"/>
    </row>
    <row r="73" spans="2:6" ht="27" x14ac:dyDescent="0.25">
      <c r="B73" s="103"/>
      <c r="C73" s="103"/>
      <c r="D73" s="103"/>
      <c r="E73" s="103"/>
      <c r="F73" s="103"/>
    </row>
    <row r="74" spans="2:6" ht="27" x14ac:dyDescent="0.25">
      <c r="B74" s="103"/>
      <c r="C74" s="103"/>
      <c r="D74" s="103"/>
      <c r="E74" s="103"/>
      <c r="F74" s="103"/>
    </row>
    <row r="75" spans="2:6" ht="27" x14ac:dyDescent="0.25">
      <c r="B75" s="103"/>
      <c r="C75" s="103"/>
      <c r="D75" s="103"/>
      <c r="E75" s="103"/>
      <c r="F75" s="103"/>
    </row>
    <row r="76" spans="2:6" ht="27" x14ac:dyDescent="0.25">
      <c r="B76" s="103"/>
      <c r="C76" s="103"/>
      <c r="D76" s="103"/>
      <c r="E76" s="103"/>
      <c r="F76" s="103"/>
    </row>
    <row r="78" spans="2:6" x14ac:dyDescent="0.25">
      <c r="B78" s="108" t="str">
        <f>VALORES!$B$15</f>
        <v>Comentarios</v>
      </c>
      <c r="C78" s="109"/>
    </row>
    <row r="79" spans="2:6" ht="27.75" customHeight="1" x14ac:dyDescent="0.25">
      <c r="B79" s="110" t="s">
        <v>97</v>
      </c>
      <c r="C79" s="115"/>
      <c r="D79" s="115"/>
      <c r="E79" s="115"/>
      <c r="F79" s="115"/>
    </row>
    <row r="80" spans="2:6" ht="27.75" customHeight="1" x14ac:dyDescent="0.25">
      <c r="B80" s="116"/>
      <c r="C80" s="117"/>
      <c r="D80" s="117"/>
      <c r="E80" s="117"/>
      <c r="F80" s="117"/>
    </row>
    <row r="81" spans="2:6" ht="18" customHeight="1" x14ac:dyDescent="0.25">
      <c r="B81" s="103"/>
      <c r="C81" s="103"/>
      <c r="D81" s="103"/>
      <c r="E81" s="103"/>
      <c r="F81" s="103"/>
    </row>
    <row r="82" spans="2:6" ht="27" x14ac:dyDescent="0.25">
      <c r="B82" s="103"/>
      <c r="C82" s="103"/>
      <c r="D82" s="103"/>
      <c r="E82" s="103"/>
      <c r="F82" s="103"/>
    </row>
    <row r="83" spans="2:6" ht="27" x14ac:dyDescent="0.25">
      <c r="B83" s="103"/>
      <c r="C83" s="103"/>
      <c r="D83" s="103"/>
      <c r="E83" s="103"/>
      <c r="F83" s="103"/>
    </row>
    <row r="84" spans="2:6" ht="27" x14ac:dyDescent="0.25">
      <c r="B84" s="103"/>
      <c r="C84" s="103"/>
      <c r="D84" s="103"/>
      <c r="E84" s="103"/>
      <c r="F84" s="103"/>
    </row>
    <row r="85" spans="2:6" ht="27" x14ac:dyDescent="0.25">
      <c r="B85" s="103"/>
      <c r="C85" s="103"/>
      <c r="D85" s="103"/>
      <c r="E85" s="103"/>
      <c r="F85" s="103"/>
    </row>
    <row r="86" spans="2:6" ht="27" x14ac:dyDescent="0.25">
      <c r="B86" s="103"/>
      <c r="C86" s="103"/>
      <c r="D86" s="103"/>
      <c r="E86" s="103"/>
      <c r="F86" s="103"/>
    </row>
    <row r="87" spans="2:6" ht="27" x14ac:dyDescent="0.25">
      <c r="B87" s="103"/>
      <c r="C87" s="103"/>
      <c r="D87" s="103"/>
      <c r="E87" s="103"/>
      <c r="F87" s="103"/>
    </row>
    <row r="88" spans="2:6" ht="27" x14ac:dyDescent="0.25">
      <c r="B88" s="103"/>
      <c r="C88" s="103"/>
      <c r="D88" s="103"/>
      <c r="E88" s="103"/>
      <c r="F88" s="103"/>
    </row>
    <row r="89" spans="2:6" ht="27" x14ac:dyDescent="0.25">
      <c r="B89" s="103"/>
      <c r="C89" s="103"/>
      <c r="D89" s="103"/>
      <c r="E89" s="103"/>
      <c r="F89" s="103"/>
    </row>
    <row r="90" spans="2:6" ht="27" x14ac:dyDescent="0.25">
      <c r="B90" s="103"/>
      <c r="C90" s="103"/>
      <c r="D90" s="103"/>
      <c r="E90" s="103"/>
      <c r="F90" s="103"/>
    </row>
    <row r="91" spans="2:6" ht="27" x14ac:dyDescent="0.25">
      <c r="B91" s="103"/>
      <c r="C91" s="103"/>
      <c r="D91" s="103"/>
      <c r="E91" s="103"/>
      <c r="F91" s="103"/>
    </row>
    <row r="93" spans="2:6" ht="26.25" customHeight="1" x14ac:dyDescent="0.25">
      <c r="B93" s="108" t="str">
        <f>VALORES!$B$14</f>
        <v>Referencia a papeles de trabajo</v>
      </c>
      <c r="C93" s="109"/>
    </row>
    <row r="94" spans="2:6" ht="31.5" customHeight="1" x14ac:dyDescent="0.25">
      <c r="B94" s="110" t="s">
        <v>101</v>
      </c>
      <c r="C94" s="115"/>
      <c r="D94" s="115"/>
      <c r="E94" s="115"/>
      <c r="F94" s="115"/>
    </row>
    <row r="95" spans="2:6" ht="26.25" customHeight="1" x14ac:dyDescent="0.25">
      <c r="B95" s="110"/>
      <c r="C95" s="115"/>
      <c r="D95" s="115"/>
      <c r="E95" s="115"/>
      <c r="F95" s="115"/>
    </row>
    <row r="96" spans="2:6" ht="26.25" customHeight="1" x14ac:dyDescent="0.25">
      <c r="B96" s="110"/>
      <c r="C96" s="115"/>
      <c r="D96" s="115"/>
      <c r="E96" s="115"/>
      <c r="F96" s="115"/>
    </row>
    <row r="97" spans="2:6" ht="26.25" customHeight="1" x14ac:dyDescent="0.25">
      <c r="B97" s="116"/>
      <c r="C97" s="117"/>
      <c r="D97" s="117"/>
      <c r="E97" s="117"/>
      <c r="F97" s="117"/>
    </row>
    <row r="98" spans="2:6" ht="27" x14ac:dyDescent="0.25">
      <c r="B98" s="103"/>
      <c r="C98" s="103"/>
      <c r="D98" s="103"/>
      <c r="E98" s="103"/>
      <c r="F98" s="103"/>
    </row>
    <row r="99" spans="2:6" ht="27" x14ac:dyDescent="0.25">
      <c r="B99" s="103"/>
      <c r="C99" s="103"/>
      <c r="D99" s="103"/>
      <c r="E99" s="103"/>
      <c r="F99" s="103"/>
    </row>
    <row r="100" spans="2:6" ht="27" x14ac:dyDescent="0.25">
      <c r="B100" s="103"/>
      <c r="C100" s="103"/>
      <c r="D100" s="103"/>
      <c r="E100" s="103"/>
      <c r="F100" s="103"/>
    </row>
    <row r="101" spans="2:6" ht="27" x14ac:dyDescent="0.25">
      <c r="B101" s="103"/>
      <c r="C101" s="103"/>
      <c r="D101" s="103"/>
      <c r="E101" s="103"/>
      <c r="F101" s="103"/>
    </row>
    <row r="102" spans="2:6" ht="27" x14ac:dyDescent="0.25">
      <c r="B102" s="103"/>
      <c r="C102" s="103"/>
      <c r="D102" s="103"/>
      <c r="E102" s="103"/>
      <c r="F102" s="103"/>
    </row>
    <row r="103" spans="2:6" ht="27" x14ac:dyDescent="0.25">
      <c r="B103" s="103"/>
      <c r="C103" s="103"/>
      <c r="D103" s="103"/>
      <c r="E103" s="103"/>
      <c r="F103" s="103"/>
    </row>
    <row r="104" spans="2:6" ht="27" x14ac:dyDescent="0.25">
      <c r="B104" s="103"/>
      <c r="C104" s="103"/>
      <c r="D104" s="103"/>
      <c r="E104" s="103"/>
      <c r="F104" s="103"/>
    </row>
    <row r="105" spans="2:6" ht="27" x14ac:dyDescent="0.25">
      <c r="B105" s="103"/>
      <c r="C105" s="103"/>
      <c r="D105" s="103"/>
      <c r="E105" s="103"/>
      <c r="F105" s="103"/>
    </row>
    <row r="106" spans="2:6" ht="27" x14ac:dyDescent="0.25">
      <c r="B106" s="103"/>
      <c r="C106" s="103"/>
      <c r="D106" s="103"/>
      <c r="E106" s="103"/>
      <c r="F106" s="103"/>
    </row>
    <row r="107" spans="2:6" ht="27" x14ac:dyDescent="0.25">
      <c r="B107" s="103"/>
      <c r="C107" s="103"/>
      <c r="D107" s="103"/>
      <c r="E107" s="103"/>
      <c r="F107" s="103"/>
    </row>
    <row r="108" spans="2:6" ht="27" x14ac:dyDescent="0.25">
      <c r="B108" s="103"/>
      <c r="C108" s="103"/>
      <c r="D108" s="103"/>
      <c r="E108" s="103"/>
      <c r="F108" s="103"/>
    </row>
  </sheetData>
  <sheetProtection formatCells="0" formatColumns="0" formatRows="0" selectLockedCells="1"/>
  <protectedRanges>
    <protectedRange sqref="B30 B16:B29" name="Rango1_1"/>
    <protectedRange sqref="B81:B91 B98 B52:B63 B36:B47 B66:B77 C47:C77" name="Rango1_2"/>
  </protectedRanges>
  <mergeCells count="20">
    <mergeCell ref="B32:C32"/>
    <mergeCell ref="B33:F35"/>
    <mergeCell ref="B7:F7"/>
    <mergeCell ref="B8:F8"/>
    <mergeCell ref="B10:F10"/>
    <mergeCell ref="B15:C15"/>
    <mergeCell ref="B16:F30"/>
    <mergeCell ref="B36:F46"/>
    <mergeCell ref="B48:C48"/>
    <mergeCell ref="B49:F51"/>
    <mergeCell ref="B52:F62"/>
    <mergeCell ref="B64:C64"/>
    <mergeCell ref="B93:C93"/>
    <mergeCell ref="B94:F97"/>
    <mergeCell ref="B98:F108"/>
    <mergeCell ref="B65:F65"/>
    <mergeCell ref="B66:F76"/>
    <mergeCell ref="B78:C78"/>
    <mergeCell ref="B79:F80"/>
    <mergeCell ref="B81:F91"/>
  </mergeCells>
  <conditionalFormatting sqref="B1:B3 B109:B1048576 B31 E11:E13 B6 B9">
    <cfRule type="containsText" dxfId="33" priority="20" operator="containsText" text="EVALUE">
      <formula>NOT(ISERROR(SEARCH("EVALUE",B1)))</formula>
    </cfRule>
  </conditionalFormatting>
  <conditionalFormatting sqref="B14">
    <cfRule type="containsText" dxfId="32" priority="19" operator="containsText" text="EVALUE">
      <formula>NOT(ISERROR(SEARCH("EVALUE",B14)))</formula>
    </cfRule>
  </conditionalFormatting>
  <conditionalFormatting sqref="B13">
    <cfRule type="containsText" dxfId="31" priority="4" operator="containsText" text="DEBIL">
      <formula>NOT(ISERROR(SEARCH("DEBIL",B13)))</formula>
    </cfRule>
    <cfRule type="containsText" dxfId="30" priority="5" operator="containsText" text="MEJORABLE">
      <formula>NOT(ISERROR(SEARCH("MEJORABLE",B13)))</formula>
    </cfRule>
    <cfRule type="containsText" dxfId="29" priority="6" operator="containsText" text="ACEPTABLE">
      <formula>NOT(ISERROR(SEARCH("ACEPTABLE",B13)))</formula>
    </cfRule>
    <cfRule type="containsText" dxfId="28" priority="7" operator="containsText" text="FUERTE">
      <formula>NOT(ISERROR(SEARCH("FUERTE",B13)))</formula>
    </cfRule>
    <cfRule type="containsText" dxfId="27" priority="8" operator="containsText" text="EVALUE">
      <formula>NOT(ISERROR(SEARCH("EVALUE",B13)))</formula>
    </cfRule>
  </conditionalFormatting>
  <conditionalFormatting sqref="B92">
    <cfRule type="containsText" dxfId="26" priority="3" operator="containsText" text="EVALUE">
      <formula>NOT(ISERROR(SEARCH("EVALUE",B92)))</formula>
    </cfRule>
  </conditionalFormatting>
  <conditionalFormatting sqref="B63 B77">
    <cfRule type="containsText" dxfId="25" priority="2" operator="containsText" text="EVALUE">
      <formula>NOT(ISERROR(SEARCH("EVALUE",B63)))</formula>
    </cfRule>
  </conditionalFormatting>
  <conditionalFormatting sqref="B5">
    <cfRule type="containsText" dxfId="24" priority="1" operator="containsText" text="EVALUE">
      <formula>NOT(ISERROR(SEARCH("EVALUE",B5)))</formula>
    </cfRule>
  </conditionalFormatting>
  <printOptions horizontalCentered="1" verticalCentered="1"/>
  <pageMargins left="0.23622047244094491" right="0.23622047244094491" top="1.1417322834645669" bottom="0.74803149606299213" header="0.31496062992125984" footer="0.31496062992125984"/>
  <pageSetup scale="34" orientation="portrait" r:id="rId1"/>
  <rowBreaks count="2" manualBreakCount="2">
    <brk id="31" max="16383" man="1"/>
    <brk id="62"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VALORES!$E$3:$E$7</xm:f>
          </x14:formula1>
          <xm:sqref>B13</xm:sqref>
        </x14:dataValidation>
      </x14:dataValidations>
    </ext>
  </extLst>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pageSetUpPr fitToPage="1"/>
  </sheetPr>
  <dimension ref="A3:E55"/>
  <sheetViews>
    <sheetView showGridLines="0" showRowColHeaders="0" view="pageLayout" zoomScale="55" zoomScaleNormal="100" zoomScaleSheetLayoutView="40" zoomScalePageLayoutView="55" workbookViewId="0">
      <selection activeCell="C17" sqref="C17"/>
    </sheetView>
  </sheetViews>
  <sheetFormatPr baseColWidth="10" defaultColWidth="11.42578125" defaultRowHeight="15" x14ac:dyDescent="0.25"/>
  <cols>
    <col min="1" max="1" width="7" style="71" customWidth="1"/>
    <col min="2" max="2" width="15.5703125" style="68" bestFit="1" customWidth="1"/>
    <col min="3" max="3" width="14.7109375" style="73" bestFit="1" customWidth="1"/>
    <col min="4" max="4" width="68.5703125" style="68" customWidth="1"/>
    <col min="5" max="5" width="30.5703125" style="72" customWidth="1"/>
    <col min="6" max="6" width="25.140625" style="68" customWidth="1"/>
    <col min="7" max="16384" width="11.42578125" style="68"/>
  </cols>
  <sheetData>
    <row r="3" spans="1:5" x14ac:dyDescent="0.25">
      <c r="A3" s="68"/>
      <c r="B3" s="80" t="s">
        <v>194</v>
      </c>
      <c r="C3" s="80" t="s">
        <v>193</v>
      </c>
      <c r="D3" s="80" t="str">
        <f>VALORES!$B$8</f>
        <v>Proceso valorado</v>
      </c>
      <c r="E3" s="81" t="s">
        <v>90</v>
      </c>
    </row>
    <row r="4" spans="1:5" ht="30" customHeight="1" x14ac:dyDescent="0.2">
      <c r="A4" s="68"/>
      <c r="B4" s="69" t="str">
        <f>PROCESOS!B3</f>
        <v>NO</v>
      </c>
      <c r="C4" s="69" t="str">
        <f>PROCESOS!C3</f>
        <v>1.1</v>
      </c>
      <c r="D4" s="75" t="str">
        <f>PROCESOS!D3</f>
        <v>Asegurar el establecimiento y mantenimiento del marco de referencia de gobierno</v>
      </c>
      <c r="E4" s="70" t="str">
        <f>IF(B4=VALORES!$B$3,VALORES!$B$34,IF('1.1'!$B$5=VALORES!$B$28,VALORES!$B$28,'1.1'!$B$13))</f>
        <v>NO INCLUIDO EN ALCANCE</v>
      </c>
    </row>
    <row r="5" spans="1:5" x14ac:dyDescent="0.2">
      <c r="A5" s="68"/>
      <c r="B5" s="69" t="str">
        <f>PROCESOS!B4</f>
        <v>NO</v>
      </c>
      <c r="C5" s="69" t="str">
        <f>PROCESOS!C4</f>
        <v>1.2</v>
      </c>
      <c r="D5" s="76" t="str">
        <f>PROCESOS!D4</f>
        <v>Asegurar la Entrega de Beneficios</v>
      </c>
      <c r="E5" s="70" t="str">
        <f>IF(B5=VALORES!$B$3,VALORES!$B$34,IF('1.2'!$B$5=VALORES!$B$28,VALORES!$B$28,'1.2'!$B$13))</f>
        <v>NO INCLUIDO EN ALCANCE</v>
      </c>
    </row>
    <row r="6" spans="1:5" x14ac:dyDescent="0.2">
      <c r="A6" s="68"/>
      <c r="B6" s="69" t="str">
        <f>PROCESOS!B5</f>
        <v>NO</v>
      </c>
      <c r="C6" s="69" t="str">
        <f>PROCESOS!C5</f>
        <v>1.3</v>
      </c>
      <c r="D6" s="76" t="str">
        <f>PROCESOS!D5</f>
        <v>Asegurar la Optimización del Riesgo</v>
      </c>
      <c r="E6" s="70" t="str">
        <f>IF(B6=VALORES!$B$3,VALORES!$B$34,IF('1.3'!$B$5=VALORES!$B$28,VALORES!$B$28,'1.3'!$B$13))</f>
        <v>NO INCLUIDO EN ALCANCE</v>
      </c>
    </row>
    <row r="7" spans="1:5" x14ac:dyDescent="0.2">
      <c r="A7" s="68"/>
      <c r="B7" s="69" t="str">
        <f>PROCESOS!B6</f>
        <v>NO</v>
      </c>
      <c r="C7" s="69" t="str">
        <f>PROCESOS!C6</f>
        <v>1.4</v>
      </c>
      <c r="D7" s="76" t="str">
        <f>PROCESOS!D6</f>
        <v>Asegurar la Optimización de Recursos</v>
      </c>
      <c r="E7" s="70" t="str">
        <f>IF(B7=VALORES!$B$3,VALORES!$B$34,IF('1.4'!$B$5=VALORES!$B$28,VALORES!$B$28,'1.4'!$B$13))</f>
        <v>NO INCLUIDO EN ALCANCE</v>
      </c>
    </row>
    <row r="8" spans="1:5" x14ac:dyDescent="0.2">
      <c r="A8" s="68"/>
      <c r="B8" s="69" t="str">
        <f>PROCESOS!B7</f>
        <v>NO</v>
      </c>
      <c r="C8" s="69" t="str">
        <f>PROCESOS!C7</f>
        <v>1.5</v>
      </c>
      <c r="D8" s="76" t="str">
        <f>PROCESOS!D7</f>
        <v>Asegurar la Transparencia hacia las Partes Interesadas</v>
      </c>
      <c r="E8" s="70" t="str">
        <f>IF(B8=VALORES!$B$3,VALORES!$B$34,IF('1.5'!$B$5=VALORES!$B$28,VALORES!$B$28,'1.5'!$B$13))</f>
        <v>NO INCLUIDO EN ALCANCE</v>
      </c>
    </row>
    <row r="9" spans="1:5" ht="15.75" customHeight="1" x14ac:dyDescent="0.2">
      <c r="A9" s="68"/>
      <c r="B9" s="69" t="str">
        <f>PROCESOS!B8</f>
        <v>NO</v>
      </c>
      <c r="C9" s="69" t="str">
        <f>PROCESOS!C8</f>
        <v>2.1</v>
      </c>
      <c r="D9" s="76" t="str">
        <f>PROCESOS!D8</f>
        <v>Gestionar el Marco de Gestión de TI</v>
      </c>
      <c r="E9" s="70" t="str">
        <f>IF(B9=VALORES!$B$3,VALORES!$B$34,IF('2.1'!$B$5=VALORES!$B$28,VALORES!$B$28,'2.1'!$B$13))</f>
        <v>NO INCLUIDO EN ALCANCE</v>
      </c>
    </row>
    <row r="10" spans="1:5" ht="15.75" customHeight="1" x14ac:dyDescent="0.2">
      <c r="A10" s="68"/>
      <c r="B10" s="69" t="str">
        <f>PROCESOS!B9</f>
        <v>NO</v>
      </c>
      <c r="C10" s="69" t="str">
        <f>PROCESOS!C9</f>
        <v>2.2</v>
      </c>
      <c r="D10" s="76" t="str">
        <f>PROCESOS!D9</f>
        <v>Gestionar la Estrategia</v>
      </c>
      <c r="E10" s="70" t="str">
        <f>IF(B10=VALORES!$B$3,VALORES!$B$34,IF('2.2'!$B$5=VALORES!$B$28,VALORES!$B$28,'2.2'!$B$13))</f>
        <v>NO INCLUIDO EN ALCANCE</v>
      </c>
    </row>
    <row r="11" spans="1:5" ht="15.75" customHeight="1" x14ac:dyDescent="0.2">
      <c r="A11" s="68"/>
      <c r="B11" s="69" t="str">
        <f>PROCESOS!B10</f>
        <v>NO</v>
      </c>
      <c r="C11" s="69" t="str">
        <f>PROCESOS!C10</f>
        <v>2.3</v>
      </c>
      <c r="D11" s="76" t="str">
        <f>PROCESOS!D10</f>
        <v>Gestionar la Arquitectura Empresarial</v>
      </c>
      <c r="E11" s="70" t="str">
        <f>IF(B11=VALORES!$B$3,VALORES!$B$34,IF('2.3'!$B$5=VALORES!$B$28,VALORES!$B$28,'2.3'!$B$13))</f>
        <v>NO INCLUIDO EN ALCANCE</v>
      </c>
    </row>
    <row r="12" spans="1:5" ht="15.75" customHeight="1" x14ac:dyDescent="0.2">
      <c r="A12" s="68"/>
      <c r="B12" s="69" t="str">
        <f>PROCESOS!B11</f>
        <v>NO</v>
      </c>
      <c r="C12" s="69" t="str">
        <f>PROCESOS!C11</f>
        <v>2.4</v>
      </c>
      <c r="D12" s="76" t="str">
        <f>PROCESOS!D11</f>
        <v xml:space="preserve">Gestionar el portafolio de servicios </v>
      </c>
      <c r="E12" s="70" t="str">
        <f>IF(B12=VALORES!$B$3,VALORES!$B$34,IF('2.4'!$B$5=VALORES!$B$28,VALORES!$B$28,'2.4'!$B$13))</f>
        <v>NO INCLUIDO EN ALCANCE</v>
      </c>
    </row>
    <row r="13" spans="1:5" ht="15.75" customHeight="1" x14ac:dyDescent="0.2">
      <c r="A13" s="68"/>
      <c r="B13" s="69" t="str">
        <f>PROCESOS!B12</f>
        <v>NO</v>
      </c>
      <c r="C13" s="69" t="str">
        <f>PROCESOS!C12</f>
        <v>2.5</v>
      </c>
      <c r="D13" s="76" t="str">
        <f>PROCESOS!D12</f>
        <v>Gestionar el presupuesto y los costos</v>
      </c>
      <c r="E13" s="70" t="str">
        <f>IF(B13=VALORES!$B$3,VALORES!$B$34,IF('2.5'!$B$5=VALORES!$B$28,VALORES!$B$28,'2.5'!$B$13))</f>
        <v>NO INCLUIDO EN ALCANCE</v>
      </c>
    </row>
    <row r="14" spans="1:5" ht="15.75" customHeight="1" x14ac:dyDescent="0.2">
      <c r="A14" s="68"/>
      <c r="B14" s="69" t="str">
        <f>PROCESOS!B13</f>
        <v>NO</v>
      </c>
      <c r="C14" s="69" t="str">
        <f>PROCESOS!C13</f>
        <v>2.6</v>
      </c>
      <c r="D14" s="76" t="str">
        <f>PROCESOS!D13</f>
        <v>Gestionar los recursos humanos</v>
      </c>
      <c r="E14" s="70" t="str">
        <f>IF(B14=VALORES!$B$3,VALORES!$B$34,IF('2.6'!$B$5=VALORES!$B$28,VALORES!$B$28,'2.6'!$B$13))</f>
        <v>NO INCLUIDO EN ALCANCE</v>
      </c>
    </row>
    <row r="15" spans="1:5" ht="15.75" customHeight="1" x14ac:dyDescent="0.2">
      <c r="A15" s="68"/>
      <c r="B15" s="69" t="str">
        <f>PROCESOS!B14</f>
        <v>NO</v>
      </c>
      <c r="C15" s="69" t="str">
        <f>PROCESOS!C14</f>
        <v>2.7</v>
      </c>
      <c r="D15" s="76" t="str">
        <f>PROCESOS!D14</f>
        <v>Gestionar las relaciones entre TI y el negocio</v>
      </c>
      <c r="E15" s="70" t="str">
        <f>IF(B15=VALORES!$B$3,VALORES!$B$34,IF('2.7'!$B$5=VALORES!$B$28,VALORES!$B$28,'2.7'!$B$13))</f>
        <v>NO INCLUIDO EN ALCANCE</v>
      </c>
    </row>
    <row r="16" spans="1:5" ht="15.75" customHeight="1" x14ac:dyDescent="0.2">
      <c r="A16" s="68"/>
      <c r="B16" s="69" t="str">
        <f>PROCESOS!B15</f>
        <v>NO</v>
      </c>
      <c r="C16" s="69" t="str">
        <f>PROCESOS!C15</f>
        <v>2.8</v>
      </c>
      <c r="D16" s="76" t="str">
        <f>PROCESOS!D15</f>
        <v>Gestionar los acuerdos de niveles de servicio</v>
      </c>
      <c r="E16" s="70" t="str">
        <f>IF(B16=VALORES!$B$3,VALORES!$B$34,IF('2.8'!$B$5=VALORES!$B$28,VALORES!$B$28,'2.8'!$B$13))</f>
        <v>NO INCLUIDO EN ALCANCE</v>
      </c>
    </row>
    <row r="17" spans="1:5" ht="15.75" customHeight="1" x14ac:dyDescent="0.2">
      <c r="A17" s="68"/>
      <c r="B17" s="69" t="str">
        <f>PROCESOS!B16</f>
        <v>NO</v>
      </c>
      <c r="C17" s="69" t="str">
        <f>PROCESOS!C16</f>
        <v>2.9</v>
      </c>
      <c r="D17" s="76" t="str">
        <f>PROCESOS!D16</f>
        <v>Gestionar los servicios de los proveedores de TI</v>
      </c>
      <c r="E17" s="70" t="str">
        <f>IF(B17=VALORES!$B$3,VALORES!$B$34,IF('2.9'!$B$5=VALORES!$B$28,VALORES!$B$28,'2.9'!$B$13))</f>
        <v>NO INCLUIDO EN ALCANCE</v>
      </c>
    </row>
    <row r="18" spans="1:5" ht="15.75" customHeight="1" x14ac:dyDescent="0.2">
      <c r="A18" s="68"/>
      <c r="B18" s="69" t="str">
        <f>PROCESOS!B17</f>
        <v>NO</v>
      </c>
      <c r="C18" s="69" t="str">
        <f>PROCESOS!C17</f>
        <v>2.10</v>
      </c>
      <c r="D18" s="76" t="str">
        <f>PROCESOS!D17</f>
        <v>Gestionar la Calidad</v>
      </c>
      <c r="E18" s="70" t="str">
        <f>IF(B18=VALORES!$B$3,VALORES!$B$34,IF('2.10'!$B$5=VALORES!$B$28,VALORES!$B$28,'2.10'!$B$13))</f>
        <v>NO INCLUIDO EN ALCANCE</v>
      </c>
    </row>
    <row r="19" spans="1:5" ht="15.75" customHeight="1" x14ac:dyDescent="0.2">
      <c r="A19" s="68"/>
      <c r="B19" s="69" t="str">
        <f>PROCESOS!B18</f>
        <v>NO</v>
      </c>
      <c r="C19" s="69" t="str">
        <f>PROCESOS!C18</f>
        <v>2.11</v>
      </c>
      <c r="D19" s="76" t="str">
        <f>PROCESOS!D18</f>
        <v>Gestionar el riesgo de TI</v>
      </c>
      <c r="E19" s="70" t="str">
        <f>IF(B19=VALORES!$B$3,VALORES!$B$34,IF('2.11'!$B$5=VALORES!$B$28,VALORES!$B$28,'2.11'!$B$13))</f>
        <v>NO INCLUIDO EN ALCANCE</v>
      </c>
    </row>
    <row r="20" spans="1:5" ht="15.75" customHeight="1" x14ac:dyDescent="0.2">
      <c r="A20" s="68"/>
      <c r="B20" s="69" t="str">
        <f>PROCESOS!B19</f>
        <v>NO</v>
      </c>
      <c r="C20" s="69" t="str">
        <f>PROCESOS!C19</f>
        <v>2.12</v>
      </c>
      <c r="D20" s="76" t="str">
        <f>PROCESOS!D19</f>
        <v>Gestionar la seguridad</v>
      </c>
      <c r="E20" s="70" t="str">
        <f>IF(B20=VALORES!$B$3,VALORES!$B$34,IF('2.12'!$B$5=VALORES!$B$28,VALORES!$B$28,'2.12'!$B$13))</f>
        <v>NO INCLUIDO EN ALCANCE</v>
      </c>
    </row>
    <row r="21" spans="1:5" ht="15.75" customHeight="1" x14ac:dyDescent="0.2">
      <c r="A21" s="68"/>
      <c r="B21" s="69" t="str">
        <f>PROCESOS!B20</f>
        <v>NO</v>
      </c>
      <c r="C21" s="69" t="str">
        <f>PROCESOS!C20</f>
        <v>3.1</v>
      </c>
      <c r="D21" s="76" t="str">
        <f>PROCESOS!D20</f>
        <v>Gestionar programas y proyectos</v>
      </c>
      <c r="E21" s="70" t="str">
        <f>IF(B21=VALORES!$B$3,VALORES!$B$34,IF('3.1'!$B$5=VALORES!$B$28,VALORES!$B$28,'3.1'!$B$13))</f>
        <v>NO INCLUIDO EN ALCANCE</v>
      </c>
    </row>
    <row r="22" spans="1:5" ht="15.75" customHeight="1" x14ac:dyDescent="0.2">
      <c r="A22" s="68"/>
      <c r="B22" s="69" t="str">
        <f>PROCESOS!B21</f>
        <v>NO</v>
      </c>
      <c r="C22" s="69" t="str">
        <f>PROCESOS!C21</f>
        <v>3.2</v>
      </c>
      <c r="D22" s="76" t="str">
        <f>PROCESOS!D21</f>
        <v>Gestionar la definición de requerimientos</v>
      </c>
      <c r="E22" s="70" t="str">
        <f>IF(B22=VALORES!$B$3,VALORES!$B$34,IF('3.2'!$B$5=VALORES!$B$28,VALORES!$B$28,'3.2'!$B$13))</f>
        <v>NO INCLUIDO EN ALCANCE</v>
      </c>
    </row>
    <row r="23" spans="1:5" ht="15.75" customHeight="1" x14ac:dyDescent="0.2">
      <c r="A23" s="68"/>
      <c r="B23" s="69" t="str">
        <f>PROCESOS!B22</f>
        <v>NO</v>
      </c>
      <c r="C23" s="69" t="str">
        <f>PROCESOS!C22</f>
        <v>3.3</v>
      </c>
      <c r="D23" s="76" t="str">
        <f>PROCESOS!D22</f>
        <v>Gestionar la identificación y construcción de soluciones</v>
      </c>
      <c r="E23" s="70" t="str">
        <f>IF(B23=VALORES!$B$3,VALORES!$B$34,IF('3.3'!$B$5=VALORES!$B$28,VALORES!$B$28,'3.3'!$B$13))</f>
        <v>NO INCLUIDO EN ALCANCE</v>
      </c>
    </row>
    <row r="24" spans="1:5" ht="15.75" customHeight="1" x14ac:dyDescent="0.2">
      <c r="A24" s="68"/>
      <c r="B24" s="69" t="str">
        <f>PROCESOS!B23</f>
        <v>NO</v>
      </c>
      <c r="C24" s="69" t="str">
        <f>PROCESOS!C23</f>
        <v>3.4</v>
      </c>
      <c r="D24" s="76" t="str">
        <f>PROCESOS!D23</f>
        <v>Gestionar la disponibilidad y capacidad</v>
      </c>
      <c r="E24" s="70" t="str">
        <f>IF(B24=VALORES!$B$3,VALORES!$B$34,IF('3.4'!$B$5=VALORES!$B$28,VALORES!$B$28,'3.4'!$B$13))</f>
        <v>NO INCLUIDO EN ALCANCE</v>
      </c>
    </row>
    <row r="25" spans="1:5" ht="15.75" customHeight="1" x14ac:dyDescent="0.2">
      <c r="A25" s="68"/>
      <c r="B25" s="69" t="str">
        <f>PROCESOS!B24</f>
        <v>NO</v>
      </c>
      <c r="C25" s="69" t="str">
        <f>PROCESOS!C24</f>
        <v>3.5</v>
      </c>
      <c r="D25" s="76" t="str">
        <f>PROCESOS!D24</f>
        <v>Gestionar los cambios</v>
      </c>
      <c r="E25" s="70" t="str">
        <f>IF(B25=VALORES!$B$3,VALORES!$B$34,IF('3.5'!$B$5=VALORES!$B$28,VALORES!$B$28,'3.5'!$B$13))</f>
        <v>NO INCLUIDO EN ALCANCE</v>
      </c>
    </row>
    <row r="26" spans="1:5" ht="15.75" customHeight="1" x14ac:dyDescent="0.2">
      <c r="A26" s="68"/>
      <c r="B26" s="69" t="str">
        <f>PROCESOS!B25</f>
        <v>NO</v>
      </c>
      <c r="C26" s="69" t="str">
        <f>PROCESOS!C25</f>
        <v>3.6</v>
      </c>
      <c r="D26" s="76" t="str">
        <f>PROCESOS!D25</f>
        <v>Gestionar la aceptación del cambio y la transición</v>
      </c>
      <c r="E26" s="70" t="str">
        <f>IF(B26=VALORES!$B$3,VALORES!$B$34,IF('3.6'!$B$5=VALORES!$B$28,VALORES!$B$28,'3.6'!$B$13))</f>
        <v>NO INCLUIDO EN ALCANCE</v>
      </c>
    </row>
    <row r="27" spans="1:5" ht="15.75" customHeight="1" x14ac:dyDescent="0.2">
      <c r="A27" s="68"/>
      <c r="B27" s="69" t="str">
        <f>PROCESOS!B26</f>
        <v>NO</v>
      </c>
      <c r="C27" s="69" t="str">
        <f>PROCESOS!C26</f>
        <v>3.7</v>
      </c>
      <c r="D27" s="76" t="str">
        <f>PROCESOS!D26</f>
        <v>Gestionar los activos de TI</v>
      </c>
      <c r="E27" s="70" t="str">
        <f>IF(B27=VALORES!$B$3,VALORES!$B$34,IF('3.7'!$B$5=VALORES!$B$28,VALORES!$B$28,'3.7'!$B$13))</f>
        <v>NO INCLUIDO EN ALCANCE</v>
      </c>
    </row>
    <row r="28" spans="1:5" ht="15.75" customHeight="1" x14ac:dyDescent="0.2">
      <c r="A28" s="68"/>
      <c r="B28" s="69" t="str">
        <f>PROCESOS!B27</f>
        <v>NO</v>
      </c>
      <c r="C28" s="69" t="str">
        <f>PROCESOS!C27</f>
        <v>3.8</v>
      </c>
      <c r="D28" s="76" t="str">
        <f>PROCESOS!D27</f>
        <v>Gestionar la configuración</v>
      </c>
      <c r="E28" s="70" t="str">
        <f>IF(B28=VALORES!$B$3,VALORES!$B$34,IF('3.8'!$B$5=VALORES!$B$28,VALORES!$B$28,'3.8'!$B$13))</f>
        <v>NO INCLUIDO EN ALCANCE</v>
      </c>
    </row>
    <row r="29" spans="1:5" ht="15.75" customHeight="1" x14ac:dyDescent="0.2">
      <c r="A29" s="68"/>
      <c r="B29" s="69" t="str">
        <f>PROCESOS!B28</f>
        <v>NO</v>
      </c>
      <c r="C29" s="69" t="str">
        <f>PROCESOS!C28</f>
        <v>4.1</v>
      </c>
      <c r="D29" s="76" t="str">
        <f>PROCESOS!D28</f>
        <v>Gestionar las operaciones</v>
      </c>
      <c r="E29" s="70" t="str">
        <f>IF(B29=VALORES!$B$3,VALORES!$B$34,IF('4.1'!$B$5=VALORES!$B$28,VALORES!$B$28,'4.1'!$B$13))</f>
        <v>NO INCLUIDO EN ALCANCE</v>
      </c>
    </row>
    <row r="30" spans="1:5" ht="15.75" customHeight="1" x14ac:dyDescent="0.2">
      <c r="A30" s="68"/>
      <c r="B30" s="69" t="str">
        <f>PROCESOS!B29</f>
        <v>NO</v>
      </c>
      <c r="C30" s="69" t="str">
        <f>PROCESOS!C29</f>
        <v>4.2</v>
      </c>
      <c r="D30" s="76" t="str">
        <f>PROCESOS!D29</f>
        <v>Gestionar peticiones e incidentes de servicio</v>
      </c>
      <c r="E30" s="70" t="str">
        <f>IF(B30=VALORES!$B$3,VALORES!$B$34,IF('4.2'!$B$5=VALORES!$B$28,VALORES!$B$28,'4.2'!$B$13))</f>
        <v>NO INCLUIDO EN ALCANCE</v>
      </c>
    </row>
    <row r="31" spans="1:5" ht="15.75" customHeight="1" x14ac:dyDescent="0.2">
      <c r="A31" s="68"/>
      <c r="B31" s="69" t="str">
        <f>PROCESOS!B30</f>
        <v>NO</v>
      </c>
      <c r="C31" s="69" t="str">
        <f>PROCESOS!C30</f>
        <v>4.3</v>
      </c>
      <c r="D31" s="76" t="str">
        <f>PROCESOS!D30</f>
        <v>Gestionar los problemas</v>
      </c>
      <c r="E31" s="70" t="str">
        <f>IF(B31=VALORES!$B$3,VALORES!$B$34,IF('4.3'!$B$5=VALORES!$B$28,VALORES!$B$28,'4.3'!$B$13))</f>
        <v>NO INCLUIDO EN ALCANCE</v>
      </c>
    </row>
    <row r="32" spans="1:5" ht="15.75" customHeight="1" x14ac:dyDescent="0.2">
      <c r="A32" s="68"/>
      <c r="B32" s="69" t="str">
        <f>PROCESOS!B31</f>
        <v>NO</v>
      </c>
      <c r="C32" s="69" t="str">
        <f>PROCESOS!C31</f>
        <v>4.4</v>
      </c>
      <c r="D32" s="76" t="str">
        <f>PROCESOS!D31</f>
        <v>Gestionar la continuidad</v>
      </c>
      <c r="E32" s="70" t="str">
        <f>IF(B32=VALORES!$B$3,VALORES!$B$34,IF('4.4'!$B$5=VALORES!$B$28,VALORES!$B$28,'4.4'!$B$13))</f>
        <v>NO INCLUIDO EN ALCANCE</v>
      </c>
    </row>
    <row r="33" spans="1:5" ht="15.75" customHeight="1" x14ac:dyDescent="0.2">
      <c r="A33" s="68"/>
      <c r="B33" s="69" t="str">
        <f>PROCESOS!B32</f>
        <v>NO</v>
      </c>
      <c r="C33" s="69" t="str">
        <f>PROCESOS!C32</f>
        <v>4.5</v>
      </c>
      <c r="D33" s="76" t="str">
        <f>PROCESOS!D32</f>
        <v>Gestionar servicios de seguridad de la información</v>
      </c>
      <c r="E33" s="70" t="str">
        <f>IF(B33=VALORES!$B$3,VALORES!$B$34,IF('4.5'!$B$5=VALORES!$B$28,VALORES!$B$28,'4.5'!$B$13))</f>
        <v>NO INCLUIDO EN ALCANCE</v>
      </c>
    </row>
    <row r="34" spans="1:5" ht="15.75" customHeight="1" x14ac:dyDescent="0.2">
      <c r="A34" s="68"/>
      <c r="B34" s="69" t="str">
        <f>PROCESOS!B33</f>
        <v>NO</v>
      </c>
      <c r="C34" s="69" t="str">
        <f>PROCESOS!C33</f>
        <v>4.6</v>
      </c>
      <c r="D34" s="76" t="str">
        <f>PROCESOS!D33</f>
        <v>Gestionar controles de proceso de negocio</v>
      </c>
      <c r="E34" s="70" t="str">
        <f>IF(B34=VALORES!$B$3,VALORES!$B$34,IF('4.6'!$B$5=VALORES!$B$28,VALORES!$B$28,'4.6'!$B$13))</f>
        <v>NO INCLUIDO EN ALCANCE</v>
      </c>
    </row>
    <row r="35" spans="1:5" ht="15.75" customHeight="1" x14ac:dyDescent="0.2">
      <c r="A35" s="68"/>
      <c r="B35" s="69" t="str">
        <f>PROCESOS!B34</f>
        <v>NO</v>
      </c>
      <c r="C35" s="69" t="str">
        <f>PROCESOS!C34</f>
        <v>5.1</v>
      </c>
      <c r="D35" s="76" t="str">
        <f>PROCESOS!D34</f>
        <v>Supervisar, evaluar y valorar el rendimiento y la conformidad</v>
      </c>
      <c r="E35" s="70" t="str">
        <f>IF(B35=VALORES!$B$3,VALORES!$B$34,IF('5.1'!$B$5=VALORES!$B$28,VALORES!$B$28,'5.1'!$B$13))</f>
        <v>NO INCLUIDO EN ALCANCE</v>
      </c>
    </row>
    <row r="36" spans="1:5" ht="15.75" customHeight="1" x14ac:dyDescent="0.2">
      <c r="A36" s="68"/>
      <c r="B36" s="69" t="str">
        <f>PROCESOS!B35</f>
        <v>NO</v>
      </c>
      <c r="C36" s="69" t="str">
        <f>PROCESOS!C35</f>
        <v>5.2</v>
      </c>
      <c r="D36" s="76" t="str">
        <f>PROCESOS!D35</f>
        <v>Supervisar, evaluar y valorar el sistema de control interno</v>
      </c>
      <c r="E36" s="70" t="str">
        <f>IF(B36=VALORES!$B$3,VALORES!$B$34,IF('5.2'!$B$5=VALORES!$B$28,VALORES!$B$28,'5.2'!$B$13))</f>
        <v>NO INCLUIDO EN ALCANCE</v>
      </c>
    </row>
    <row r="37" spans="1:5" ht="15.75" customHeight="1" x14ac:dyDescent="0.2">
      <c r="A37" s="68"/>
      <c r="B37" s="69" t="str">
        <f>PROCESOS!B36</f>
        <v>NO</v>
      </c>
      <c r="C37" s="69" t="str">
        <f>PROCESOS!C36</f>
        <v>5.3</v>
      </c>
      <c r="D37" s="76" t="str">
        <f>PROCESOS!D36</f>
        <v>Supervisar, evaluar y valorar la conformidad con los requerimientos externos</v>
      </c>
      <c r="E37" s="70" t="str">
        <f>IF(B37=VALORES!$B$3,VALORES!$B$34,IF('5.3'!$B$5=VALORES!$B$28,VALORES!$B$28,'5.3'!$B$13))</f>
        <v>NO INCLUIDO EN ALCANCE</v>
      </c>
    </row>
    <row r="38" spans="1:5" x14ac:dyDescent="0.25">
      <c r="C38" s="74"/>
    </row>
    <row r="39" spans="1:5" x14ac:dyDescent="0.25">
      <c r="B39" s="142" t="s">
        <v>82</v>
      </c>
      <c r="C39" s="142"/>
      <c r="D39" s="142"/>
      <c r="E39" s="142"/>
    </row>
    <row r="40" spans="1:5" ht="15.75" customHeight="1" x14ac:dyDescent="0.25">
      <c r="B40" s="141"/>
      <c r="C40" s="141"/>
      <c r="D40" s="141"/>
      <c r="E40" s="141"/>
    </row>
    <row r="41" spans="1:5" ht="15.75" customHeight="1" x14ac:dyDescent="0.25">
      <c r="B41" s="141"/>
      <c r="C41" s="141"/>
      <c r="D41" s="141"/>
      <c r="E41" s="141"/>
    </row>
    <row r="42" spans="1:5" ht="30" customHeight="1" x14ac:dyDescent="0.25">
      <c r="B42" s="141"/>
      <c r="C42" s="141"/>
      <c r="D42" s="141"/>
      <c r="E42" s="141"/>
    </row>
    <row r="44" spans="1:5" x14ac:dyDescent="0.25">
      <c r="B44" s="142" t="s">
        <v>83</v>
      </c>
      <c r="C44" s="142"/>
      <c r="D44" s="142"/>
      <c r="E44" s="142"/>
    </row>
    <row r="45" spans="1:5" ht="15.75" customHeight="1" x14ac:dyDescent="0.25">
      <c r="B45" s="141"/>
      <c r="C45" s="141"/>
      <c r="D45" s="141"/>
      <c r="E45" s="141"/>
    </row>
    <row r="46" spans="1:5" ht="15.75" customHeight="1" x14ac:dyDescent="0.25">
      <c r="B46" s="141"/>
      <c r="C46" s="141"/>
      <c r="D46" s="141"/>
      <c r="E46" s="141"/>
    </row>
    <row r="47" spans="1:5" ht="15.75" customHeight="1" x14ac:dyDescent="0.25">
      <c r="B47" s="141"/>
      <c r="C47" s="141"/>
      <c r="D47" s="141"/>
      <c r="E47" s="141"/>
    </row>
    <row r="48" spans="1:5" ht="15.75" customHeight="1" x14ac:dyDescent="0.25">
      <c r="B48" s="141"/>
      <c r="C48" s="141"/>
      <c r="D48" s="141"/>
      <c r="E48" s="141"/>
    </row>
    <row r="50" spans="2:5" x14ac:dyDescent="0.25">
      <c r="B50" s="143" t="s">
        <v>84</v>
      </c>
      <c r="C50" s="143"/>
      <c r="D50" s="143"/>
      <c r="E50" s="143"/>
    </row>
    <row r="51" spans="2:5" ht="14.25" x14ac:dyDescent="0.25">
      <c r="B51" s="141"/>
      <c r="C51" s="141"/>
      <c r="D51" s="141"/>
      <c r="E51" s="141"/>
    </row>
    <row r="52" spans="2:5" ht="14.25" x14ac:dyDescent="0.25">
      <c r="B52" s="141"/>
      <c r="C52" s="141"/>
      <c r="D52" s="141"/>
      <c r="E52" s="141"/>
    </row>
    <row r="53" spans="2:5" ht="14.25" x14ac:dyDescent="0.25">
      <c r="B53" s="141"/>
      <c r="C53" s="141"/>
      <c r="D53" s="141"/>
      <c r="E53" s="141"/>
    </row>
    <row r="54" spans="2:5" ht="14.25" x14ac:dyDescent="0.25">
      <c r="B54" s="141"/>
      <c r="C54" s="141"/>
      <c r="D54" s="141"/>
      <c r="E54" s="141"/>
    </row>
    <row r="55" spans="2:5" ht="14.25" x14ac:dyDescent="0.25">
      <c r="B55" s="141"/>
      <c r="C55" s="141"/>
      <c r="D55" s="141"/>
      <c r="E55" s="141"/>
    </row>
  </sheetData>
  <sheetProtection formatCells="0" formatColumns="0" formatRows="0" autoFilter="0"/>
  <mergeCells count="6">
    <mergeCell ref="B51:E55"/>
    <mergeCell ref="B39:E39"/>
    <mergeCell ref="B40:E42"/>
    <mergeCell ref="B44:E44"/>
    <mergeCell ref="B45:E48"/>
    <mergeCell ref="B50:E50"/>
  </mergeCells>
  <conditionalFormatting sqref="B40 B45:B46">
    <cfRule type="containsText" dxfId="23" priority="17" operator="containsText" text="INDIQUE LAS ">
      <formula>NOT(ISERROR(SEARCH("INDIQUE LAS ",B40)))</formula>
    </cfRule>
  </conditionalFormatting>
  <conditionalFormatting sqref="B51">
    <cfRule type="containsText" dxfId="22" priority="16" operator="containsText" text="INDIQUE LAS ">
      <formula>NOT(ISERROR(SEARCH("INDIQUE LAS ",B51)))</formula>
    </cfRule>
  </conditionalFormatting>
  <conditionalFormatting sqref="E4:E37">
    <cfRule type="containsText" dxfId="21" priority="11" operator="containsText" text="DEBIL">
      <formula>NOT(ISERROR(SEARCH("DEBIL",E4)))</formula>
    </cfRule>
    <cfRule type="containsText" dxfId="20" priority="12" operator="containsText" text="MEJORABLE">
      <formula>NOT(ISERROR(SEARCH("MEJORABLE",E4)))</formula>
    </cfRule>
    <cfRule type="containsText" dxfId="19" priority="13" operator="containsText" text="ACEPTABLE">
      <formula>NOT(ISERROR(SEARCH("ACEPTABLE",E4)))</formula>
    </cfRule>
    <cfRule type="containsText" dxfId="18" priority="14" operator="containsText" text="FUERTE">
      <formula>NOT(ISERROR(SEARCH("FUERTE",E4)))</formula>
    </cfRule>
    <cfRule type="containsText" dxfId="17" priority="15" operator="containsText" text="EVALUE">
      <formula>NOT(ISERROR(SEARCH("EVALUE",E4)))</formula>
    </cfRule>
  </conditionalFormatting>
  <hyperlinks>
    <hyperlink ref="E3" location="CRITERIOS!A1" display="Estado de la valoración"/>
    <hyperlink ref="D4" location="'1.1'!A1" display="'1.1'!A1"/>
    <hyperlink ref="D5" location="'1.2'!A1" display="'1.2'!A1"/>
    <hyperlink ref="D6" location="'1.3'!A1" display="'1.3'!A1"/>
    <hyperlink ref="D7" location="'1.4'!A1" display="'1.4'!A1"/>
    <hyperlink ref="D8" location="'1.5'!A1" display="'1.5'!A1"/>
    <hyperlink ref="D9" location="'2.1'!A1" display="'2.1'!A1"/>
    <hyperlink ref="D10" location="'2.2'!A1" display="'2.2'!A1"/>
    <hyperlink ref="D11" location="'2.3'!A1" display="'2.3'!A1"/>
    <hyperlink ref="D12" location="'2.5'!A1" display="'2.5'!A1"/>
    <hyperlink ref="D13" location="'2.6'!A1" display="'2.6'!A1"/>
    <hyperlink ref="D14" location="'2.7'!A1" display="'2.7'!A1"/>
    <hyperlink ref="D15" location="'2.8'!A1" display="'2.8'!A1"/>
    <hyperlink ref="D16" location="'2.9'!A1" display="'2.9'!A1"/>
    <hyperlink ref="D17" location="'2.10'!A1" display="'2.10'!A1"/>
    <hyperlink ref="D18" location="'2.11'!A1" display="'2.11'!A1"/>
    <hyperlink ref="D19" location="'2.12'!A1" display="'2.12'!A1"/>
    <hyperlink ref="D20" location="'2.13'!A1" display="'2.13'!A1"/>
    <hyperlink ref="D21" location="'3.1'!A1" display="'3.1'!A1"/>
    <hyperlink ref="D22" location="'3.2'!A1" display="'3.2'!A1"/>
    <hyperlink ref="D23" location="'3.3'!A1" display="'3.3'!A1"/>
    <hyperlink ref="D24" location="'3.4'!A1" display="'3.4'!A1"/>
    <hyperlink ref="D25" location="'3.6'!A1" display="'3.6'!A1"/>
    <hyperlink ref="D26" location="'3.7'!A1" display="'3.7'!A1"/>
    <hyperlink ref="D27" location="'3.9'!A1" display="'3.9'!A1"/>
    <hyperlink ref="D28" location="'3.10'!A1" display="'3.10'!A1"/>
    <hyperlink ref="D29" location="'4.1'!A1" display="'4.1'!A1"/>
    <hyperlink ref="D30" location="'4.2'!A1" display="'4.2'!A1"/>
    <hyperlink ref="D31" location="'4.3'!A1" display="'4.3'!A1"/>
    <hyperlink ref="D32" location="'4.4'!A1" display="'4.4'!A1"/>
    <hyperlink ref="D33" location="'4.5'!A1" display="'4.5'!A1"/>
    <hyperlink ref="D34" location="'4.6'!A1" display="'4.6'!A1"/>
    <hyperlink ref="D35" location="'5.1'!A1" display="'5.1'!A1"/>
    <hyperlink ref="D36" location="'5.2'!A1" display="'5.2'!A1"/>
    <hyperlink ref="D37" location="'5.3'!A1" display="'5.3'!A1"/>
  </hyperlinks>
  <printOptions horizontalCentered="1" verticalCentered="1"/>
  <pageMargins left="0.23622047244094491" right="0.23622047244094491" top="1.1417322834645669" bottom="0.74803149606299213" header="0.31496062992125984" footer="0.31496062992125984"/>
  <pageSetup scale="74" fitToHeight="0" orientation="portrait" r:id="rId1"/>
  <headerFooter alignWithMargins="0"/>
  <legacyDrawingHF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5">
    <pageSetUpPr fitToPage="1"/>
  </sheetPr>
  <dimension ref="A1:E47"/>
  <sheetViews>
    <sheetView showGridLines="0" zoomScale="70" zoomScaleNormal="70" workbookViewId="0">
      <selection activeCell="B15" sqref="B15"/>
    </sheetView>
  </sheetViews>
  <sheetFormatPr baseColWidth="10" defaultColWidth="9.140625" defaultRowHeight="15" x14ac:dyDescent="0.25"/>
  <cols>
    <col min="1" max="1" width="21.85546875" style="13" bestFit="1" customWidth="1"/>
    <col min="2" max="2" width="101.5703125" style="13" customWidth="1"/>
    <col min="3" max="3" width="17.140625" style="13" customWidth="1"/>
    <col min="4" max="4" width="14.85546875" style="13" customWidth="1"/>
    <col min="5" max="5" width="86.7109375" style="13" customWidth="1"/>
    <col min="6" max="6" width="61.5703125" style="13" bestFit="1" customWidth="1"/>
    <col min="7" max="7" width="17" style="13" customWidth="1"/>
    <col min="8" max="8" width="17.140625" style="13" bestFit="1" customWidth="1"/>
    <col min="9" max="9" width="17.7109375" style="13" customWidth="1"/>
    <col min="10" max="10" width="24.42578125" style="13" bestFit="1" customWidth="1"/>
    <col min="11" max="11" width="16.42578125" style="13" bestFit="1" customWidth="1"/>
    <col min="12" max="16" width="13" style="13" customWidth="1"/>
    <col min="17" max="17" width="18.42578125" style="13" bestFit="1" customWidth="1"/>
    <col min="18" max="16384" width="9.140625" style="13"/>
  </cols>
  <sheetData>
    <row r="1" spans="1:5" ht="15.75" x14ac:dyDescent="0.25">
      <c r="B1" s="14" t="s">
        <v>195</v>
      </c>
      <c r="C1" s="15"/>
      <c r="D1" s="144" t="s">
        <v>4</v>
      </c>
      <c r="E1" s="145"/>
    </row>
    <row r="2" spans="1:5" ht="15.75" x14ac:dyDescent="0.25">
      <c r="B2" s="7" t="s">
        <v>8</v>
      </c>
      <c r="C2" s="15"/>
      <c r="D2" s="14" t="s">
        <v>9</v>
      </c>
      <c r="E2" s="16" t="s">
        <v>197</v>
      </c>
    </row>
    <row r="3" spans="1:5" x14ac:dyDescent="0.25">
      <c r="B3" s="7" t="s">
        <v>10</v>
      </c>
      <c r="C3" s="15"/>
      <c r="D3" s="11"/>
      <c r="E3" s="88" t="s">
        <v>199</v>
      </c>
    </row>
    <row r="4" spans="1:5" x14ac:dyDescent="0.25">
      <c r="B4" s="8" t="s">
        <v>5</v>
      </c>
      <c r="C4" s="15"/>
      <c r="D4" s="11"/>
      <c r="E4" s="12" t="s">
        <v>85</v>
      </c>
    </row>
    <row r="5" spans="1:5" x14ac:dyDescent="0.25">
      <c r="C5" s="15"/>
      <c r="D5" s="11"/>
      <c r="E5" s="4" t="s">
        <v>86</v>
      </c>
    </row>
    <row r="6" spans="1:5" ht="15.75" x14ac:dyDescent="0.25">
      <c r="B6" s="14" t="s">
        <v>196</v>
      </c>
      <c r="C6" s="15"/>
      <c r="D6" s="11"/>
      <c r="E6" s="4" t="s">
        <v>87</v>
      </c>
    </row>
    <row r="7" spans="1:5" x14ac:dyDescent="0.25">
      <c r="B7" s="7" t="s">
        <v>39</v>
      </c>
      <c r="C7" s="15"/>
      <c r="D7" s="11"/>
      <c r="E7" s="4" t="s">
        <v>88</v>
      </c>
    </row>
    <row r="8" spans="1:5" x14ac:dyDescent="0.25">
      <c r="B8" s="7" t="s">
        <v>41</v>
      </c>
      <c r="C8" s="17"/>
      <c r="D8" s="15"/>
    </row>
    <row r="9" spans="1:5" ht="15.75" x14ac:dyDescent="0.25">
      <c r="B9" s="7" t="s">
        <v>40</v>
      </c>
      <c r="C9" s="3"/>
      <c r="D9" s="15"/>
    </row>
    <row r="10" spans="1:5" x14ac:dyDescent="0.25">
      <c r="B10" s="7" t="s">
        <v>175</v>
      </c>
      <c r="C10" s="1"/>
      <c r="D10" s="15"/>
    </row>
    <row r="11" spans="1:5" x14ac:dyDescent="0.25">
      <c r="B11" s="8" t="s">
        <v>42</v>
      </c>
      <c r="C11" s="1"/>
      <c r="D11" s="15"/>
    </row>
    <row r="12" spans="1:5" x14ac:dyDescent="0.25">
      <c r="A12" s="17"/>
      <c r="B12" s="18" t="s">
        <v>189</v>
      </c>
      <c r="C12" s="1"/>
      <c r="D12" s="15"/>
      <c r="E12" s="15"/>
    </row>
    <row r="13" spans="1:5" x14ac:dyDescent="0.25">
      <c r="A13" s="17"/>
      <c r="B13" s="67" t="s">
        <v>190</v>
      </c>
      <c r="C13" s="1"/>
      <c r="D13" s="15"/>
      <c r="E13" s="15"/>
    </row>
    <row r="14" spans="1:5" x14ac:dyDescent="0.25">
      <c r="A14" s="17"/>
      <c r="B14" s="33" t="s">
        <v>38</v>
      </c>
      <c r="C14" s="2"/>
      <c r="D14" s="15"/>
      <c r="E14" s="15"/>
    </row>
    <row r="15" spans="1:5" x14ac:dyDescent="0.25">
      <c r="A15" s="17"/>
      <c r="B15" s="33" t="s">
        <v>43</v>
      </c>
      <c r="C15" s="2"/>
      <c r="D15" s="15"/>
      <c r="E15" s="15"/>
    </row>
    <row r="16" spans="1:5" x14ac:dyDescent="0.25">
      <c r="A16" s="17"/>
      <c r="B16" s="33" t="s">
        <v>44</v>
      </c>
      <c r="C16" s="2"/>
      <c r="D16" s="15"/>
      <c r="E16" s="15"/>
    </row>
    <row r="17" spans="1:5" ht="15.75" x14ac:dyDescent="0.25">
      <c r="A17" s="17"/>
      <c r="B17" s="35" t="s">
        <v>45</v>
      </c>
      <c r="C17" s="3"/>
      <c r="D17" s="15"/>
      <c r="E17" s="15"/>
    </row>
    <row r="18" spans="1:5" ht="15.75" x14ac:dyDescent="0.25">
      <c r="A18" s="17"/>
      <c r="B18" s="33" t="s">
        <v>75</v>
      </c>
      <c r="C18" s="3"/>
      <c r="D18" s="15"/>
      <c r="E18" s="15"/>
    </row>
    <row r="19" spans="1:5" x14ac:dyDescent="0.25">
      <c r="A19" s="17"/>
      <c r="B19" s="35" t="s">
        <v>76</v>
      </c>
      <c r="C19" s="1"/>
      <c r="D19" s="15"/>
      <c r="E19" s="15"/>
    </row>
    <row r="20" spans="1:5" x14ac:dyDescent="0.25">
      <c r="A20" s="17"/>
      <c r="B20" s="35" t="s">
        <v>77</v>
      </c>
      <c r="C20" s="1"/>
      <c r="D20" s="15"/>
      <c r="E20" s="15"/>
    </row>
    <row r="21" spans="1:5" x14ac:dyDescent="0.25">
      <c r="A21" s="17"/>
      <c r="B21" s="66" t="s">
        <v>78</v>
      </c>
      <c r="C21" s="1"/>
      <c r="D21" s="15"/>
      <c r="E21" s="15"/>
    </row>
    <row r="22" spans="1:5" ht="15.75" x14ac:dyDescent="0.25">
      <c r="B22" s="35" t="s">
        <v>79</v>
      </c>
      <c r="C22" s="3"/>
      <c r="D22" s="15"/>
      <c r="E22" s="15"/>
    </row>
    <row r="23" spans="1:5" ht="15.75" x14ac:dyDescent="0.25">
      <c r="B23" s="18" t="s">
        <v>89</v>
      </c>
      <c r="C23" s="3"/>
      <c r="D23" s="15"/>
      <c r="E23" s="15"/>
    </row>
    <row r="24" spans="1:5" ht="15.75" x14ac:dyDescent="0.25">
      <c r="B24" s="34"/>
      <c r="C24" s="3"/>
      <c r="D24" s="15"/>
      <c r="E24" s="15"/>
    </row>
    <row r="25" spans="1:5" ht="15.75" x14ac:dyDescent="0.25">
      <c r="B25" s="34"/>
      <c r="C25" s="3"/>
      <c r="D25" s="15"/>
      <c r="E25" s="15"/>
    </row>
    <row r="26" spans="1:5" ht="15.75" x14ac:dyDescent="0.25">
      <c r="B26" s="14" t="s">
        <v>2</v>
      </c>
      <c r="C26" s="1"/>
      <c r="D26" s="15"/>
      <c r="E26" s="15"/>
    </row>
    <row r="27" spans="1:5" x14ac:dyDescent="0.25">
      <c r="B27" s="7" t="s">
        <v>7</v>
      </c>
      <c r="C27" s="1"/>
      <c r="D27" s="15"/>
      <c r="E27" s="15"/>
    </row>
    <row r="28" spans="1:5" x14ac:dyDescent="0.25">
      <c r="B28" s="7" t="s">
        <v>6</v>
      </c>
      <c r="C28" s="1"/>
      <c r="D28" s="15"/>
      <c r="E28" s="15"/>
    </row>
    <row r="29" spans="1:5" x14ac:dyDescent="0.25">
      <c r="B29" s="7" t="s">
        <v>1</v>
      </c>
      <c r="C29" s="2"/>
      <c r="D29" s="15"/>
      <c r="E29" s="15"/>
    </row>
    <row r="30" spans="1:5" ht="15.75" x14ac:dyDescent="0.25">
      <c r="B30" s="7" t="s">
        <v>11</v>
      </c>
      <c r="C30" s="3"/>
      <c r="D30" s="15"/>
      <c r="E30" s="15"/>
    </row>
    <row r="31" spans="1:5" x14ac:dyDescent="0.25">
      <c r="B31" s="7" t="s">
        <v>12</v>
      </c>
      <c r="C31" s="19"/>
      <c r="D31" s="15"/>
      <c r="E31" s="15"/>
    </row>
    <row r="32" spans="1:5" x14ac:dyDescent="0.25">
      <c r="B32" s="18" t="s">
        <v>35</v>
      </c>
      <c r="C32" s="19"/>
      <c r="D32" s="15"/>
      <c r="E32" s="15"/>
    </row>
    <row r="33" spans="2:5" x14ac:dyDescent="0.25">
      <c r="B33" s="18" t="s">
        <v>36</v>
      </c>
      <c r="C33" s="19"/>
      <c r="D33" s="15"/>
      <c r="E33" s="15"/>
    </row>
    <row r="34" spans="2:5" x14ac:dyDescent="0.25">
      <c r="B34" s="18" t="s">
        <v>198</v>
      </c>
      <c r="C34" s="19"/>
      <c r="D34" s="15"/>
      <c r="E34" s="15"/>
    </row>
    <row r="35" spans="2:5" x14ac:dyDescent="0.25">
      <c r="C35" s="19"/>
      <c r="D35" s="15"/>
      <c r="E35" s="15"/>
    </row>
    <row r="36" spans="2:5" x14ac:dyDescent="0.25">
      <c r="C36" s="19"/>
      <c r="D36" s="15"/>
      <c r="E36" s="15"/>
    </row>
    <row r="37" spans="2:5" x14ac:dyDescent="0.25">
      <c r="D37" s="15"/>
      <c r="E37" s="15"/>
    </row>
    <row r="38" spans="2:5" x14ac:dyDescent="0.25">
      <c r="D38" s="15"/>
      <c r="E38" s="15"/>
    </row>
    <row r="39" spans="2:5" x14ac:dyDescent="0.25">
      <c r="D39" s="15"/>
      <c r="E39" s="15"/>
    </row>
    <row r="40" spans="2:5" x14ac:dyDescent="0.25">
      <c r="D40" s="15"/>
      <c r="E40" s="15"/>
    </row>
    <row r="41" spans="2:5" x14ac:dyDescent="0.25">
      <c r="D41" s="15"/>
      <c r="E41" s="15"/>
    </row>
    <row r="42" spans="2:5" x14ac:dyDescent="0.25">
      <c r="D42" s="15"/>
      <c r="E42" s="15"/>
    </row>
    <row r="43" spans="2:5" x14ac:dyDescent="0.25">
      <c r="D43" s="15"/>
      <c r="E43" s="15"/>
    </row>
    <row r="44" spans="2:5" x14ac:dyDescent="0.25">
      <c r="D44" s="15"/>
      <c r="E44" s="15"/>
    </row>
    <row r="45" spans="2:5" x14ac:dyDescent="0.25">
      <c r="D45" s="15"/>
      <c r="E45" s="15"/>
    </row>
    <row r="46" spans="2:5" x14ac:dyDescent="0.25">
      <c r="D46" s="15"/>
      <c r="E46" s="15"/>
    </row>
    <row r="47" spans="2:5" x14ac:dyDescent="0.25">
      <c r="D47" s="15"/>
      <c r="E47" s="15"/>
    </row>
  </sheetData>
  <sheetProtection selectLockedCells="1"/>
  <mergeCells count="1">
    <mergeCell ref="D1:E1"/>
  </mergeCells>
  <printOptions horizontalCentered="1"/>
  <pageMargins left="0.70866141732283472" right="0.70866141732283472" top="1.1417322834645669" bottom="0.74803149606299213" header="0.31496062992125984" footer="0.31496062992125984"/>
  <pageSetup scale="50" fitToHeight="0" orientation="landscape" r:id="rId1"/>
  <headerFooter>
    <oddHeader>&amp;L&amp;G&amp;C&amp;"Arial,Negrita"&amp;30MATRIZ DE EVALUACIÓN 2.1
ME4 PROVEER GOBIERNO DE TI</oddHeader>
    <oddFooter>&amp;L&amp;"Arial,Negrita"&amp;30&amp;A&amp;C&amp;"Arial,Negrita"&amp;30&amp;P de &amp;N</oddFooter>
  </headerFooter>
  <legacyDrawingHF r:id="rId2"/>
  <tableParts count="4">
    <tablePart r:id="rId3"/>
    <tablePart r:id="rId4"/>
    <tablePart r:id="rId5"/>
    <tablePart r:id="rId6"/>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3"/>
  <dimension ref="B2:O105"/>
  <sheetViews>
    <sheetView showGridLines="0" showRowColHeaders="0" topLeftCell="B87" zoomScale="55" zoomScaleNormal="55" zoomScaleSheetLayoutView="37" zoomScalePageLayoutView="40" workbookViewId="0">
      <selection activeCell="B91" sqref="B91:F110"/>
    </sheetView>
  </sheetViews>
  <sheetFormatPr baseColWidth="10" defaultColWidth="11.42578125" defaultRowHeight="27.75" x14ac:dyDescent="0.25"/>
  <cols>
    <col min="1" max="1" width="11.42578125" style="52"/>
    <col min="2" max="2" width="55.28515625" style="57" customWidth="1"/>
    <col min="3" max="3" width="29.140625" style="58" customWidth="1"/>
    <col min="4" max="4" width="14.5703125" style="52" customWidth="1"/>
    <col min="5" max="5" width="18.85546875" style="52" customWidth="1"/>
    <col min="6" max="6" width="110.140625" style="56" customWidth="1"/>
    <col min="7" max="7" width="30.5703125" style="52" customWidth="1"/>
    <col min="8" max="8" width="32.5703125" style="52" bestFit="1" customWidth="1"/>
    <col min="9" max="9" width="17.7109375" style="56" customWidth="1"/>
    <col min="10" max="10" width="34" style="56" customWidth="1"/>
    <col min="11" max="11" width="17.7109375" style="52" customWidth="1"/>
    <col min="12" max="12" width="15" style="56" customWidth="1"/>
    <col min="13" max="13" width="41.140625" style="56" customWidth="1"/>
    <col min="14" max="14" width="17.7109375" style="52" customWidth="1"/>
    <col min="15" max="15" width="14.7109375" style="56" customWidth="1"/>
    <col min="16" max="16" width="9.42578125" style="52" customWidth="1"/>
    <col min="17" max="16384" width="11.42578125" style="52"/>
  </cols>
  <sheetData>
    <row r="2" spans="2:15" ht="30" customHeight="1" x14ac:dyDescent="0.25"/>
    <row r="4" spans="2:15" x14ac:dyDescent="0.25">
      <c r="B4" s="45" t="s">
        <v>80</v>
      </c>
      <c r="C4" s="46" t="s">
        <v>194</v>
      </c>
      <c r="E4" s="45" t="str">
        <f>VALORES!$B$7</f>
        <v>Número</v>
      </c>
      <c r="F4" s="45" t="str">
        <f>VALORES!$B$8</f>
        <v>Proceso valorado</v>
      </c>
      <c r="I4" s="52"/>
      <c r="J4" s="52"/>
    </row>
    <row r="5" spans="2:15" ht="55.5" x14ac:dyDescent="0.25">
      <c r="B5" s="47" t="str">
        <f>IF(C5=VALORES!$B$2,IF(COUNTA(B13,B16,B33,B49,B63,B78,B95)=7,VALORES!$B$27,VALORES!$B$28),VALORES!$B$34)</f>
        <v>NO INCLUIDO EN ALCANCE</v>
      </c>
      <c r="C5" s="48" t="str">
        <f>PROCESOS!B3</f>
        <v>NO</v>
      </c>
      <c r="E5" s="43" t="str">
        <f>PROCESOS!$C$3</f>
        <v>1.1</v>
      </c>
      <c r="F5" s="44" t="str">
        <f>PROCESOS!$D$3</f>
        <v>Asegurar el establecimiento y mantenimiento del marco de referencia de gobierno</v>
      </c>
      <c r="I5" s="52"/>
      <c r="J5" s="52"/>
    </row>
    <row r="6" spans="2:15" x14ac:dyDescent="0.25">
      <c r="B6" s="54"/>
      <c r="C6" s="22"/>
      <c r="E6" s="22"/>
      <c r="F6" s="60"/>
      <c r="I6" s="52"/>
      <c r="J6" s="52"/>
    </row>
    <row r="7" spans="2:15" ht="27.75" customHeight="1" x14ac:dyDescent="0.25">
      <c r="B7" s="118" t="s">
        <v>141</v>
      </c>
      <c r="C7" s="118"/>
      <c r="D7" s="118"/>
      <c r="E7" s="118"/>
      <c r="F7" s="119"/>
      <c r="I7" s="52"/>
      <c r="J7" s="52"/>
    </row>
    <row r="8" spans="2:15" ht="93.75" customHeight="1" x14ac:dyDescent="0.25">
      <c r="B8" s="120" t="str">
        <f>PROCESOS!$E$3</f>
        <v>Analizar y articular los requerimientos para el gobierno de TI de la empresa y pone en marcha y mantiene efectivas las estructuras, procesos y prácticas facilitadores, con claridad de las responsabilidades y la autoridad para alcanzar la misión, las metas y objetivos de la empresa.</v>
      </c>
      <c r="C8" s="121"/>
      <c r="D8" s="121"/>
      <c r="E8" s="121"/>
      <c r="F8" s="122"/>
      <c r="I8" s="52"/>
      <c r="J8" s="52"/>
    </row>
    <row r="9" spans="2:15" ht="42" customHeight="1" x14ac:dyDescent="0.25">
      <c r="B9" s="52"/>
      <c r="C9" s="61"/>
      <c r="D9" s="51"/>
      <c r="F9" s="62"/>
      <c r="I9" s="52"/>
      <c r="J9" s="52"/>
    </row>
    <row r="10" spans="2:15" ht="23.25" customHeight="1" x14ac:dyDescent="0.25">
      <c r="B10" s="104" t="str">
        <f>VALORES!$B$23</f>
        <v>INFORMACIÓN REQUERIDA</v>
      </c>
      <c r="C10" s="104"/>
      <c r="D10" s="104"/>
      <c r="E10" s="105"/>
      <c r="F10" s="104"/>
      <c r="I10" s="52"/>
      <c r="J10" s="52"/>
    </row>
    <row r="11" spans="2:15" ht="18" customHeight="1" x14ac:dyDescent="0.25">
      <c r="B11" s="22"/>
      <c r="C11" s="50"/>
      <c r="D11" s="51"/>
      <c r="E11" s="54"/>
      <c r="F11" s="52"/>
      <c r="I11" s="52"/>
      <c r="J11" s="52"/>
    </row>
    <row r="12" spans="2:15" x14ac:dyDescent="0.25">
      <c r="B12" s="49" t="s">
        <v>81</v>
      </c>
      <c r="C12" s="50"/>
      <c r="D12" s="51"/>
      <c r="F12" s="52"/>
      <c r="I12" s="52"/>
      <c r="J12" s="52"/>
      <c r="K12" s="56"/>
      <c r="M12" s="52"/>
      <c r="N12" s="56"/>
      <c r="O12" s="52"/>
    </row>
    <row r="13" spans="2:15" x14ac:dyDescent="0.25">
      <c r="B13" s="53" t="s">
        <v>199</v>
      </c>
      <c r="C13" s="50"/>
      <c r="D13" s="51"/>
      <c r="E13" s="54"/>
      <c r="F13" s="52"/>
      <c r="I13" s="52"/>
      <c r="J13" s="52"/>
    </row>
    <row r="14" spans="2:15" x14ac:dyDescent="0.25">
      <c r="B14" s="54"/>
      <c r="C14" s="22"/>
      <c r="D14" s="51"/>
      <c r="E14" s="50"/>
      <c r="F14" s="52"/>
      <c r="I14" s="52"/>
      <c r="J14" s="52"/>
    </row>
    <row r="15" spans="2:15" ht="26.25" customHeight="1" x14ac:dyDescent="0.25">
      <c r="B15" s="106" t="str">
        <f>VALORES!$B$10</f>
        <v>Criterios de Evaluación</v>
      </c>
      <c r="C15" s="106"/>
      <c r="E15" s="55"/>
    </row>
    <row r="16" spans="2:15" ht="27" x14ac:dyDescent="0.25">
      <c r="B16" s="107" t="s">
        <v>200</v>
      </c>
      <c r="C16" s="107"/>
      <c r="D16" s="107"/>
      <c r="E16" s="107"/>
      <c r="F16" s="107"/>
    </row>
    <row r="17" spans="2:6" ht="27" x14ac:dyDescent="0.25">
      <c r="B17" s="107"/>
      <c r="C17" s="107"/>
      <c r="D17" s="107"/>
      <c r="E17" s="107"/>
      <c r="F17" s="107"/>
    </row>
    <row r="18" spans="2:6" ht="27" x14ac:dyDescent="0.25">
      <c r="B18" s="107"/>
      <c r="C18" s="107"/>
      <c r="D18" s="107"/>
      <c r="E18" s="107"/>
      <c r="F18" s="107"/>
    </row>
    <row r="19" spans="2:6" ht="27" x14ac:dyDescent="0.25">
      <c r="B19" s="107"/>
      <c r="C19" s="107"/>
      <c r="D19" s="107"/>
      <c r="E19" s="107"/>
      <c r="F19" s="107"/>
    </row>
    <row r="20" spans="2:6" ht="27" x14ac:dyDescent="0.25">
      <c r="B20" s="107"/>
      <c r="C20" s="107"/>
      <c r="D20" s="107"/>
      <c r="E20" s="107"/>
      <c r="F20" s="107"/>
    </row>
    <row r="21" spans="2:6" ht="27" x14ac:dyDescent="0.25">
      <c r="B21" s="107"/>
      <c r="C21" s="107"/>
      <c r="D21" s="107"/>
      <c r="E21" s="107"/>
      <c r="F21" s="107"/>
    </row>
    <row r="22" spans="2:6" ht="27" x14ac:dyDescent="0.25">
      <c r="B22" s="107"/>
      <c r="C22" s="107"/>
      <c r="D22" s="107"/>
      <c r="E22" s="107"/>
      <c r="F22" s="107"/>
    </row>
    <row r="23" spans="2:6" ht="27" x14ac:dyDescent="0.25">
      <c r="B23" s="107"/>
      <c r="C23" s="107"/>
      <c r="D23" s="107"/>
      <c r="E23" s="107"/>
      <c r="F23" s="107"/>
    </row>
    <row r="24" spans="2:6" ht="27" x14ac:dyDescent="0.25">
      <c r="B24" s="107"/>
      <c r="C24" s="107"/>
      <c r="D24" s="107"/>
      <c r="E24" s="107"/>
      <c r="F24" s="107"/>
    </row>
    <row r="25" spans="2:6" ht="27" x14ac:dyDescent="0.25">
      <c r="B25" s="107"/>
      <c r="C25" s="107"/>
      <c r="D25" s="107"/>
      <c r="E25" s="107"/>
      <c r="F25" s="107"/>
    </row>
    <row r="26" spans="2:6" ht="27" x14ac:dyDescent="0.25">
      <c r="B26" s="107"/>
      <c r="C26" s="107"/>
      <c r="D26" s="107"/>
      <c r="E26" s="107"/>
      <c r="F26" s="107"/>
    </row>
    <row r="27" spans="2:6" ht="27" x14ac:dyDescent="0.25">
      <c r="B27" s="107"/>
      <c r="C27" s="107"/>
      <c r="D27" s="107"/>
      <c r="E27" s="107"/>
      <c r="F27" s="107"/>
    </row>
    <row r="29" spans="2:6" x14ac:dyDescent="0.25">
      <c r="B29" s="108" t="str">
        <f>VALORES!$B$11</f>
        <v>Fortalezas del proceso</v>
      </c>
      <c r="C29" s="109"/>
    </row>
    <row r="30" spans="2:6" ht="27.75" customHeight="1" x14ac:dyDescent="0.25">
      <c r="B30" s="110" t="s">
        <v>98</v>
      </c>
      <c r="C30" s="111"/>
      <c r="D30" s="111"/>
      <c r="E30" s="111"/>
      <c r="F30" s="111"/>
    </row>
    <row r="31" spans="2:6" ht="27.75" customHeight="1" x14ac:dyDescent="0.25">
      <c r="B31" s="112"/>
      <c r="C31" s="111"/>
      <c r="D31" s="111"/>
      <c r="E31" s="111"/>
      <c r="F31" s="111"/>
    </row>
    <row r="32" spans="2:6" ht="27.75" customHeight="1" x14ac:dyDescent="0.25">
      <c r="B32" s="113"/>
      <c r="C32" s="114"/>
      <c r="D32" s="114"/>
      <c r="E32" s="114"/>
      <c r="F32" s="114"/>
    </row>
    <row r="33" spans="2:6" ht="27" x14ac:dyDescent="0.25">
      <c r="B33" s="103"/>
      <c r="C33" s="103"/>
      <c r="D33" s="103"/>
      <c r="E33" s="103"/>
      <c r="F33" s="103"/>
    </row>
    <row r="34" spans="2:6" ht="27" x14ac:dyDescent="0.25">
      <c r="B34" s="103"/>
      <c r="C34" s="103"/>
      <c r="D34" s="103"/>
      <c r="E34" s="103"/>
      <c r="F34" s="103"/>
    </row>
    <row r="35" spans="2:6" ht="27" x14ac:dyDescent="0.25">
      <c r="B35" s="103"/>
      <c r="C35" s="103"/>
      <c r="D35" s="103"/>
      <c r="E35" s="103"/>
      <c r="F35" s="103"/>
    </row>
    <row r="36" spans="2:6" ht="27" x14ac:dyDescent="0.25">
      <c r="B36" s="103"/>
      <c r="C36" s="103"/>
      <c r="D36" s="103"/>
      <c r="E36" s="103"/>
      <c r="F36" s="103"/>
    </row>
    <row r="37" spans="2:6" ht="27" x14ac:dyDescent="0.25">
      <c r="B37" s="103"/>
      <c r="C37" s="103"/>
      <c r="D37" s="103"/>
      <c r="E37" s="103"/>
      <c r="F37" s="103"/>
    </row>
    <row r="38" spans="2:6" ht="27" x14ac:dyDescent="0.25">
      <c r="B38" s="103"/>
      <c r="C38" s="103"/>
      <c r="D38" s="103"/>
      <c r="E38" s="103"/>
      <c r="F38" s="103"/>
    </row>
    <row r="39" spans="2:6" ht="27" x14ac:dyDescent="0.25">
      <c r="B39" s="103"/>
      <c r="C39" s="103"/>
      <c r="D39" s="103"/>
      <c r="E39" s="103"/>
      <c r="F39" s="103"/>
    </row>
    <row r="40" spans="2:6" ht="27" x14ac:dyDescent="0.25">
      <c r="B40" s="103"/>
      <c r="C40" s="103"/>
      <c r="D40" s="103"/>
      <c r="E40" s="103"/>
      <c r="F40" s="103"/>
    </row>
    <row r="41" spans="2:6" ht="27" x14ac:dyDescent="0.25">
      <c r="B41" s="103"/>
      <c r="C41" s="103"/>
      <c r="D41" s="103"/>
      <c r="E41" s="103"/>
      <c r="F41" s="103"/>
    </row>
    <row r="42" spans="2:6" ht="27" x14ac:dyDescent="0.25">
      <c r="B42" s="103"/>
      <c r="C42" s="103"/>
      <c r="D42" s="103"/>
      <c r="E42" s="103"/>
      <c r="F42" s="103"/>
    </row>
    <row r="43" spans="2:6" ht="27" x14ac:dyDescent="0.25">
      <c r="B43" s="103"/>
      <c r="C43" s="103"/>
      <c r="D43" s="103"/>
      <c r="E43" s="103"/>
      <c r="F43" s="103"/>
    </row>
    <row r="44" spans="2:6" ht="27" x14ac:dyDescent="0.25">
      <c r="B44" s="59"/>
      <c r="C44" s="59"/>
    </row>
    <row r="45" spans="2:6" x14ac:dyDescent="0.25">
      <c r="B45" s="108" t="str">
        <f>VALORES!$B$12</f>
        <v>Debilidades  del proceso</v>
      </c>
      <c r="C45" s="109"/>
    </row>
    <row r="46" spans="2:6" ht="27.75" customHeight="1" x14ac:dyDescent="0.25">
      <c r="B46" s="110" t="s">
        <v>99</v>
      </c>
      <c r="C46" s="115"/>
      <c r="D46" s="115"/>
      <c r="E46" s="115"/>
      <c r="F46" s="115"/>
    </row>
    <row r="47" spans="2:6" ht="27.75" customHeight="1" x14ac:dyDescent="0.25">
      <c r="B47" s="110"/>
      <c r="C47" s="115"/>
      <c r="D47" s="115"/>
      <c r="E47" s="115"/>
      <c r="F47" s="115"/>
    </row>
    <row r="48" spans="2:6" ht="27.75" customHeight="1" x14ac:dyDescent="0.25">
      <c r="B48" s="116"/>
      <c r="C48" s="117"/>
      <c r="D48" s="117"/>
      <c r="E48" s="117"/>
      <c r="F48" s="117"/>
    </row>
    <row r="49" spans="2:6" ht="27" x14ac:dyDescent="0.25">
      <c r="B49" s="103"/>
      <c r="C49" s="103"/>
      <c r="D49" s="103"/>
      <c r="E49" s="103"/>
      <c r="F49" s="103"/>
    </row>
    <row r="50" spans="2:6" ht="27" x14ac:dyDescent="0.25">
      <c r="B50" s="103"/>
      <c r="C50" s="103"/>
      <c r="D50" s="103"/>
      <c r="E50" s="103"/>
      <c r="F50" s="103"/>
    </row>
    <row r="51" spans="2:6" ht="27" x14ac:dyDescent="0.25">
      <c r="B51" s="103"/>
      <c r="C51" s="103"/>
      <c r="D51" s="103"/>
      <c r="E51" s="103"/>
      <c r="F51" s="103"/>
    </row>
    <row r="52" spans="2:6" ht="27" x14ac:dyDescent="0.25">
      <c r="B52" s="103"/>
      <c r="C52" s="103"/>
      <c r="D52" s="103"/>
      <c r="E52" s="103"/>
      <c r="F52" s="103"/>
    </row>
    <row r="53" spans="2:6" ht="27" x14ac:dyDescent="0.25">
      <c r="B53" s="103"/>
      <c r="C53" s="103"/>
      <c r="D53" s="103"/>
      <c r="E53" s="103"/>
      <c r="F53" s="103"/>
    </row>
    <row r="54" spans="2:6" ht="27" x14ac:dyDescent="0.25">
      <c r="B54" s="103"/>
      <c r="C54" s="103"/>
      <c r="D54" s="103"/>
      <c r="E54" s="103"/>
      <c r="F54" s="103"/>
    </row>
    <row r="55" spans="2:6" ht="27" x14ac:dyDescent="0.25">
      <c r="B55" s="103"/>
      <c r="C55" s="103"/>
      <c r="D55" s="103"/>
      <c r="E55" s="103"/>
      <c r="F55" s="103"/>
    </row>
    <row r="56" spans="2:6" ht="27" x14ac:dyDescent="0.25">
      <c r="B56" s="103"/>
      <c r="C56" s="103"/>
      <c r="D56" s="103"/>
      <c r="E56" s="103"/>
      <c r="F56" s="103"/>
    </row>
    <row r="57" spans="2:6" ht="27" x14ac:dyDescent="0.25">
      <c r="B57" s="103"/>
      <c r="C57" s="103"/>
      <c r="D57" s="103"/>
      <c r="E57" s="103"/>
      <c r="F57" s="103"/>
    </row>
    <row r="58" spans="2:6" ht="27" x14ac:dyDescent="0.25">
      <c r="B58" s="103"/>
      <c r="C58" s="103"/>
      <c r="D58" s="103"/>
      <c r="E58" s="103"/>
      <c r="F58" s="103"/>
    </row>
    <row r="59" spans="2:6" ht="27" x14ac:dyDescent="0.25">
      <c r="B59" s="103"/>
      <c r="C59" s="103"/>
      <c r="D59" s="103"/>
      <c r="E59" s="103"/>
      <c r="F59" s="103"/>
    </row>
    <row r="61" spans="2:6" x14ac:dyDescent="0.25">
      <c r="B61" s="108" t="str">
        <f>VALORES!$B$13</f>
        <v>Identificación de Riesgos del Proceso</v>
      </c>
      <c r="C61" s="109"/>
    </row>
    <row r="62" spans="2:6" ht="27.75" customHeight="1" x14ac:dyDescent="0.25">
      <c r="B62" s="110" t="s">
        <v>191</v>
      </c>
      <c r="C62" s="115"/>
      <c r="D62" s="115"/>
      <c r="E62" s="115"/>
      <c r="F62" s="115"/>
    </row>
    <row r="63" spans="2:6" ht="27" x14ac:dyDescent="0.25">
      <c r="B63" s="103"/>
      <c r="C63" s="103"/>
      <c r="D63" s="103"/>
      <c r="E63" s="103"/>
      <c r="F63" s="103"/>
    </row>
    <row r="64" spans="2:6" ht="27" x14ac:dyDescent="0.25">
      <c r="B64" s="103"/>
      <c r="C64" s="103"/>
      <c r="D64" s="103"/>
      <c r="E64" s="103"/>
      <c r="F64" s="103"/>
    </row>
    <row r="65" spans="2:6" ht="27" x14ac:dyDescent="0.25">
      <c r="B65" s="103"/>
      <c r="C65" s="103"/>
      <c r="D65" s="103"/>
      <c r="E65" s="103"/>
      <c r="F65" s="103"/>
    </row>
    <row r="66" spans="2:6" ht="27" x14ac:dyDescent="0.25">
      <c r="B66" s="103"/>
      <c r="C66" s="103"/>
      <c r="D66" s="103"/>
      <c r="E66" s="103"/>
      <c r="F66" s="103"/>
    </row>
    <row r="67" spans="2:6" ht="27" x14ac:dyDescent="0.25">
      <c r="B67" s="103"/>
      <c r="C67" s="103"/>
      <c r="D67" s="103"/>
      <c r="E67" s="103"/>
      <c r="F67" s="103"/>
    </row>
    <row r="68" spans="2:6" ht="27" x14ac:dyDescent="0.25">
      <c r="B68" s="103"/>
      <c r="C68" s="103"/>
      <c r="D68" s="103"/>
      <c r="E68" s="103"/>
      <c r="F68" s="103"/>
    </row>
    <row r="69" spans="2:6" ht="27" x14ac:dyDescent="0.25">
      <c r="B69" s="103"/>
      <c r="C69" s="103"/>
      <c r="D69" s="103"/>
      <c r="E69" s="103"/>
      <c r="F69" s="103"/>
    </row>
    <row r="70" spans="2:6" ht="27" x14ac:dyDescent="0.25">
      <c r="B70" s="103"/>
      <c r="C70" s="103"/>
      <c r="D70" s="103"/>
      <c r="E70" s="103"/>
      <c r="F70" s="103"/>
    </row>
    <row r="71" spans="2:6" ht="27" x14ac:dyDescent="0.25">
      <c r="B71" s="103"/>
      <c r="C71" s="103"/>
      <c r="D71" s="103"/>
      <c r="E71" s="103"/>
      <c r="F71" s="103"/>
    </row>
    <row r="72" spans="2:6" ht="27" x14ac:dyDescent="0.25">
      <c r="B72" s="103"/>
      <c r="C72" s="103"/>
      <c r="D72" s="103"/>
      <c r="E72" s="103"/>
      <c r="F72" s="103"/>
    </row>
    <row r="73" spans="2:6" ht="27" x14ac:dyDescent="0.25">
      <c r="B73" s="103"/>
      <c r="C73" s="103"/>
      <c r="D73" s="103"/>
      <c r="E73" s="103"/>
      <c r="F73" s="103"/>
    </row>
    <row r="75" spans="2:6" x14ac:dyDescent="0.25">
      <c r="B75" s="108" t="str">
        <f>VALORES!$B$15</f>
        <v>Comentarios</v>
      </c>
      <c r="C75" s="109"/>
    </row>
    <row r="76" spans="2:6" ht="27.75" customHeight="1" x14ac:dyDescent="0.25">
      <c r="B76" s="110" t="s">
        <v>97</v>
      </c>
      <c r="C76" s="115"/>
      <c r="D76" s="115"/>
      <c r="E76" s="115"/>
      <c r="F76" s="115"/>
    </row>
    <row r="77" spans="2:6" ht="27.75" customHeight="1" x14ac:dyDescent="0.25">
      <c r="B77" s="116"/>
      <c r="C77" s="117"/>
      <c r="D77" s="117"/>
      <c r="E77" s="117"/>
      <c r="F77" s="117"/>
    </row>
    <row r="78" spans="2:6" ht="18" customHeight="1" x14ac:dyDescent="0.25">
      <c r="B78" s="103"/>
      <c r="C78" s="103"/>
      <c r="D78" s="103"/>
      <c r="E78" s="103"/>
      <c r="F78" s="103"/>
    </row>
    <row r="79" spans="2:6" ht="27" x14ac:dyDescent="0.25">
      <c r="B79" s="103"/>
      <c r="C79" s="103"/>
      <c r="D79" s="103"/>
      <c r="E79" s="103"/>
      <c r="F79" s="103"/>
    </row>
    <row r="80" spans="2:6" ht="27" x14ac:dyDescent="0.25">
      <c r="B80" s="103"/>
      <c r="C80" s="103"/>
      <c r="D80" s="103"/>
      <c r="E80" s="103"/>
      <c r="F80" s="103"/>
    </row>
    <row r="81" spans="2:6" ht="27" x14ac:dyDescent="0.25">
      <c r="B81" s="103"/>
      <c r="C81" s="103"/>
      <c r="D81" s="103"/>
      <c r="E81" s="103"/>
      <c r="F81" s="103"/>
    </row>
    <row r="82" spans="2:6" ht="27" x14ac:dyDescent="0.25">
      <c r="B82" s="103"/>
      <c r="C82" s="103"/>
      <c r="D82" s="103"/>
      <c r="E82" s="103"/>
      <c r="F82" s="103"/>
    </row>
    <row r="83" spans="2:6" ht="27" x14ac:dyDescent="0.25">
      <c r="B83" s="103"/>
      <c r="C83" s="103"/>
      <c r="D83" s="103"/>
      <c r="E83" s="103"/>
      <c r="F83" s="103"/>
    </row>
    <row r="84" spans="2:6" ht="27" x14ac:dyDescent="0.25">
      <c r="B84" s="103"/>
      <c r="C84" s="103"/>
      <c r="D84" s="103"/>
      <c r="E84" s="103"/>
      <c r="F84" s="103"/>
    </row>
    <row r="85" spans="2:6" ht="27" x14ac:dyDescent="0.25">
      <c r="B85" s="103"/>
      <c r="C85" s="103"/>
      <c r="D85" s="103"/>
      <c r="E85" s="103"/>
      <c r="F85" s="103"/>
    </row>
    <row r="86" spans="2:6" ht="27" x14ac:dyDescent="0.25">
      <c r="B86" s="103"/>
      <c r="C86" s="103"/>
      <c r="D86" s="103"/>
      <c r="E86" s="103"/>
      <c r="F86" s="103"/>
    </row>
    <row r="87" spans="2:6" ht="27" x14ac:dyDescent="0.25">
      <c r="B87" s="103"/>
      <c r="C87" s="103"/>
      <c r="D87" s="103"/>
      <c r="E87" s="103"/>
      <c r="F87" s="103"/>
    </row>
    <row r="88" spans="2:6" ht="27" x14ac:dyDescent="0.25">
      <c r="B88" s="103"/>
      <c r="C88" s="103"/>
      <c r="D88" s="103"/>
      <c r="E88" s="103"/>
      <c r="F88" s="103"/>
    </row>
    <row r="90" spans="2:6" ht="26.25" customHeight="1" x14ac:dyDescent="0.25">
      <c r="B90" s="108" t="str">
        <f>VALORES!$B$14</f>
        <v>Referencia a papeles de trabajo</v>
      </c>
      <c r="C90" s="109"/>
    </row>
    <row r="91" spans="2:6" ht="31.5" customHeight="1" x14ac:dyDescent="0.25">
      <c r="B91" s="110" t="s">
        <v>101</v>
      </c>
      <c r="C91" s="115"/>
      <c r="D91" s="115"/>
      <c r="E91" s="115"/>
      <c r="F91" s="115"/>
    </row>
    <row r="92" spans="2:6" ht="26.25" customHeight="1" x14ac:dyDescent="0.25">
      <c r="B92" s="110"/>
      <c r="C92" s="115"/>
      <c r="D92" s="115"/>
      <c r="E92" s="115"/>
      <c r="F92" s="115"/>
    </row>
    <row r="93" spans="2:6" ht="26.25" customHeight="1" x14ac:dyDescent="0.25">
      <c r="B93" s="110"/>
      <c r="C93" s="115"/>
      <c r="D93" s="115"/>
      <c r="E93" s="115"/>
      <c r="F93" s="115"/>
    </row>
    <row r="94" spans="2:6" ht="26.25" customHeight="1" x14ac:dyDescent="0.25">
      <c r="B94" s="116"/>
      <c r="C94" s="117"/>
      <c r="D94" s="117"/>
      <c r="E94" s="117"/>
      <c r="F94" s="117"/>
    </row>
    <row r="95" spans="2:6" ht="27" x14ac:dyDescent="0.25">
      <c r="B95" s="103"/>
      <c r="C95" s="103"/>
      <c r="D95" s="103"/>
      <c r="E95" s="103"/>
      <c r="F95" s="103"/>
    </row>
    <row r="96" spans="2:6" ht="27" x14ac:dyDescent="0.25">
      <c r="B96" s="103"/>
      <c r="C96" s="103"/>
      <c r="D96" s="103"/>
      <c r="E96" s="103"/>
      <c r="F96" s="103"/>
    </row>
    <row r="97" spans="2:6" ht="27" x14ac:dyDescent="0.25">
      <c r="B97" s="103"/>
      <c r="C97" s="103"/>
      <c r="D97" s="103"/>
      <c r="E97" s="103"/>
      <c r="F97" s="103"/>
    </row>
    <row r="98" spans="2:6" ht="27" x14ac:dyDescent="0.25">
      <c r="B98" s="103"/>
      <c r="C98" s="103"/>
      <c r="D98" s="103"/>
      <c r="E98" s="103"/>
      <c r="F98" s="103"/>
    </row>
    <row r="99" spans="2:6" ht="27" x14ac:dyDescent="0.25">
      <c r="B99" s="103"/>
      <c r="C99" s="103"/>
      <c r="D99" s="103"/>
      <c r="E99" s="103"/>
      <c r="F99" s="103"/>
    </row>
    <row r="100" spans="2:6" ht="27" x14ac:dyDescent="0.25">
      <c r="B100" s="103"/>
      <c r="C100" s="103"/>
      <c r="D100" s="103"/>
      <c r="E100" s="103"/>
      <c r="F100" s="103"/>
    </row>
    <row r="101" spans="2:6" ht="27" x14ac:dyDescent="0.25">
      <c r="B101" s="103"/>
      <c r="C101" s="103"/>
      <c r="D101" s="103"/>
      <c r="E101" s="103"/>
      <c r="F101" s="103"/>
    </row>
    <row r="102" spans="2:6" ht="27" x14ac:dyDescent="0.25">
      <c r="B102" s="103"/>
      <c r="C102" s="103"/>
      <c r="D102" s="103"/>
      <c r="E102" s="103"/>
      <c r="F102" s="103"/>
    </row>
    <row r="103" spans="2:6" ht="27" x14ac:dyDescent="0.25">
      <c r="B103" s="103"/>
      <c r="C103" s="103"/>
      <c r="D103" s="103"/>
      <c r="E103" s="103"/>
      <c r="F103" s="103"/>
    </row>
    <row r="104" spans="2:6" ht="27" x14ac:dyDescent="0.25">
      <c r="B104" s="103"/>
      <c r="C104" s="103"/>
      <c r="D104" s="103"/>
      <c r="E104" s="103"/>
      <c r="F104" s="103"/>
    </row>
    <row r="105" spans="2:6" ht="27" x14ac:dyDescent="0.25">
      <c r="B105" s="103"/>
      <c r="C105" s="103"/>
      <c r="D105" s="103"/>
      <c r="E105" s="103"/>
      <c r="F105" s="103"/>
    </row>
  </sheetData>
  <sheetProtection formatCells="0" formatColumns="0" formatRows="0" selectLockedCells="1"/>
  <protectedRanges>
    <protectedRange sqref="B78:B88 B95 B49:B60 B33:B44 B16:B27 B63:B74 C44:C74" name="Rango1"/>
  </protectedRanges>
  <dataConsolidate link="1"/>
  <mergeCells count="20">
    <mergeCell ref="B91:F94"/>
    <mergeCell ref="B62:F62"/>
    <mergeCell ref="B7:F7"/>
    <mergeCell ref="B8:F8"/>
    <mergeCell ref="B95:F105"/>
    <mergeCell ref="B10:F10"/>
    <mergeCell ref="B15:C15"/>
    <mergeCell ref="B16:F27"/>
    <mergeCell ref="B29:C29"/>
    <mergeCell ref="B33:F43"/>
    <mergeCell ref="B45:C45"/>
    <mergeCell ref="B49:F59"/>
    <mergeCell ref="B75:C75"/>
    <mergeCell ref="B78:F88"/>
    <mergeCell ref="B90:C90"/>
    <mergeCell ref="B61:C61"/>
    <mergeCell ref="B63:F73"/>
    <mergeCell ref="B30:F32"/>
    <mergeCell ref="B46:F48"/>
    <mergeCell ref="B76:F77"/>
  </mergeCells>
  <conditionalFormatting sqref="B1:B3 B89 B106:B1048576 B28 E11:E13">
    <cfRule type="containsText" dxfId="362" priority="11" operator="containsText" text="EVALUE">
      <formula>NOT(ISERROR(SEARCH("EVALUE",B1)))</formula>
    </cfRule>
  </conditionalFormatting>
  <conditionalFormatting sqref="B6 B14">
    <cfRule type="containsText" dxfId="361" priority="10" operator="containsText" text="EVALUE">
      <formula>NOT(ISERROR(SEARCH("EVALUE",B6)))</formula>
    </cfRule>
  </conditionalFormatting>
  <conditionalFormatting sqref="B13">
    <cfRule type="containsText" dxfId="360" priority="5" operator="containsText" text="DEBIL">
      <formula>NOT(ISERROR(SEARCH("DEBIL",B13)))</formula>
    </cfRule>
    <cfRule type="containsText" dxfId="359" priority="6" operator="containsText" text="MEJORABLE">
      <formula>NOT(ISERROR(SEARCH("MEJORABLE",B13)))</formula>
    </cfRule>
    <cfRule type="containsText" dxfId="358" priority="7" operator="containsText" text="ACEPTABLE">
      <formula>NOT(ISERROR(SEARCH("ACEPTABLE",B13)))</formula>
    </cfRule>
    <cfRule type="containsText" dxfId="357" priority="8" operator="containsText" text="FUERTE">
      <formula>NOT(ISERROR(SEARCH("FUERTE",B13)))</formula>
    </cfRule>
    <cfRule type="containsText" dxfId="356" priority="9" operator="containsText" text="EVALUE">
      <formula>NOT(ISERROR(SEARCH("EVALUE",B13)))</formula>
    </cfRule>
  </conditionalFormatting>
  <conditionalFormatting sqref="B5">
    <cfRule type="containsText" dxfId="355" priority="4" operator="containsText" text="EVALUE">
      <formula>NOT(ISERROR(SEARCH("EVALUE",B5)))</formula>
    </cfRule>
  </conditionalFormatting>
  <conditionalFormatting sqref="B60 B74">
    <cfRule type="containsText" dxfId="354" priority="3" operator="containsText" text="EVALUE">
      <formula>NOT(ISERROR(SEARCH("EVALUE",B60)))</formula>
    </cfRule>
  </conditionalFormatting>
  <printOptions horizontalCentered="1" verticalCentered="1"/>
  <pageMargins left="0.23622047244094491" right="0.23622047244094491" top="1.1417322834645669" bottom="0.74803149606299213" header="0.31496062992125984" footer="0.31496062992125984"/>
  <pageSetup scale="34" fitToHeight="2" orientation="portrait" r:id="rId1"/>
  <rowBreaks count="1" manualBreakCount="1">
    <brk id="43" max="16383" man="1"/>
  </rowBreaks>
  <drawing r:id="rId2"/>
  <extLst>
    <ext xmlns:x14="http://schemas.microsoft.com/office/spreadsheetml/2009/9/main" uri="{CCE6A557-97BC-4b89-ADB6-D9C93CAAB3DF}">
      <x14:dataValidations xmlns:xm="http://schemas.microsoft.com/office/excel/2006/main" disablePrompts="1" count="1">
        <x14:dataValidation type="list" allowBlank="1" showInputMessage="1" showErrorMessage="1">
          <x14:formula1>
            <xm:f>VALORES!$E$3:$E$7</xm:f>
          </x14:formula1>
          <xm:sqref>B13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4"/>
  <dimension ref="B2:O103"/>
  <sheetViews>
    <sheetView showGridLines="0" topLeftCell="A78" zoomScale="40" zoomScaleNormal="40" zoomScaleSheetLayoutView="24" zoomScalePageLayoutView="25" workbookViewId="0">
      <selection activeCell="B93" sqref="B93:F110"/>
    </sheetView>
  </sheetViews>
  <sheetFormatPr baseColWidth="10" defaultColWidth="11.42578125" defaultRowHeight="27.75" x14ac:dyDescent="0.25"/>
  <cols>
    <col min="1" max="1" width="11.42578125" style="52"/>
    <col min="2" max="2" width="55.28515625" style="57" customWidth="1"/>
    <col min="3" max="3" width="28.85546875" style="58" customWidth="1"/>
    <col min="4" max="4" width="14.5703125" style="52" customWidth="1"/>
    <col min="5" max="5" width="18.85546875" style="52" customWidth="1"/>
    <col min="6" max="6" width="110.140625" style="56" customWidth="1"/>
    <col min="7" max="7" width="30.5703125" style="52" customWidth="1"/>
    <col min="8" max="8" width="32.5703125" style="52" bestFit="1" customWidth="1"/>
    <col min="9" max="9" width="17.7109375" style="56" customWidth="1"/>
    <col min="10" max="10" width="34" style="56" customWidth="1"/>
    <col min="11" max="11" width="17.7109375" style="52" customWidth="1"/>
    <col min="12" max="12" width="15" style="56" customWidth="1"/>
    <col min="13" max="13" width="41.140625" style="56" customWidth="1"/>
    <col min="14" max="14" width="17.7109375" style="52" customWidth="1"/>
    <col min="15" max="15" width="14.7109375" style="56" customWidth="1"/>
    <col min="16" max="16" width="9.42578125" style="52" customWidth="1"/>
    <col min="17" max="16384" width="11.42578125" style="52"/>
  </cols>
  <sheetData>
    <row r="2" spans="2:15" ht="30" customHeight="1" x14ac:dyDescent="0.25"/>
    <row r="4" spans="2:15" x14ac:dyDescent="0.25">
      <c r="B4" s="45" t="s">
        <v>80</v>
      </c>
      <c r="C4" s="46" t="s">
        <v>194</v>
      </c>
      <c r="E4" s="45" t="str">
        <f>VALORES!$B$7</f>
        <v>Número</v>
      </c>
      <c r="F4" s="45" t="str">
        <f>VALORES!$B$8</f>
        <v>Proceso valorado</v>
      </c>
      <c r="I4" s="52"/>
      <c r="J4" s="52"/>
    </row>
    <row r="5" spans="2:15" ht="55.5" x14ac:dyDescent="0.25">
      <c r="B5" s="47" t="str">
        <f>IF(C5=VALORES!$B$2,IF(COUNTA(B13,B16,B31,B47,B61,B76,B93)=7,VALORES!$B$27,VALORES!$B$28),VALORES!$B$34)</f>
        <v>NO INCLUIDO EN ALCANCE</v>
      </c>
      <c r="C5" s="48" t="str">
        <f>PROCESOS!B4</f>
        <v>NO</v>
      </c>
      <c r="E5" s="43" t="str">
        <f>PROCESOS!$C$4</f>
        <v>1.2</v>
      </c>
      <c r="F5" s="44" t="str">
        <f>PROCESOS!$D$4</f>
        <v>Asegurar la Entrega de Beneficios</v>
      </c>
      <c r="I5" s="52"/>
      <c r="J5" s="52"/>
    </row>
    <row r="6" spans="2:15" x14ac:dyDescent="0.25">
      <c r="B6" s="54"/>
      <c r="C6" s="22"/>
      <c r="E6" s="22"/>
      <c r="F6" s="60"/>
      <c r="I6" s="52"/>
      <c r="J6" s="52"/>
    </row>
    <row r="7" spans="2:15" ht="27.75" customHeight="1" x14ac:dyDescent="0.25">
      <c r="B7" s="118" t="s">
        <v>141</v>
      </c>
      <c r="C7" s="118"/>
      <c r="D7" s="118"/>
      <c r="E7" s="118"/>
      <c r="F7" s="119"/>
      <c r="I7" s="52"/>
      <c r="J7" s="52"/>
    </row>
    <row r="8" spans="2:15" ht="61.5" customHeight="1" x14ac:dyDescent="0.25">
      <c r="B8" s="120" t="str">
        <f>PROCESOS!$E$4</f>
        <v>Optimizar la contribución al valor del negocio desde los procesos de negocio, de los servicios TI y activos de TI resultado de la inversión hecha por TI a un costo aceptable.</v>
      </c>
      <c r="C8" s="121"/>
      <c r="D8" s="121"/>
      <c r="E8" s="121"/>
      <c r="F8" s="122"/>
      <c r="I8" s="52"/>
      <c r="J8" s="52"/>
    </row>
    <row r="9" spans="2:15" ht="42" customHeight="1" x14ac:dyDescent="0.25">
      <c r="B9" s="52"/>
      <c r="C9" s="61"/>
      <c r="D9" s="51"/>
      <c r="F9" s="62"/>
      <c r="I9" s="52"/>
      <c r="J9" s="52"/>
    </row>
    <row r="10" spans="2:15" ht="23.25" customHeight="1" x14ac:dyDescent="0.25">
      <c r="B10" s="104" t="str">
        <f>VALORES!$B$23</f>
        <v>INFORMACIÓN REQUERIDA</v>
      </c>
      <c r="C10" s="104"/>
      <c r="D10" s="104"/>
      <c r="E10" s="105"/>
      <c r="F10" s="104"/>
      <c r="I10" s="52"/>
      <c r="J10" s="52"/>
    </row>
    <row r="11" spans="2:15" ht="18" customHeight="1" x14ac:dyDescent="0.25">
      <c r="B11" s="22"/>
      <c r="C11" s="50"/>
      <c r="D11" s="51"/>
      <c r="E11" s="54"/>
      <c r="F11" s="52"/>
      <c r="I11" s="52"/>
      <c r="J11" s="52"/>
    </row>
    <row r="12" spans="2:15" x14ac:dyDescent="0.25">
      <c r="B12" s="49" t="s">
        <v>81</v>
      </c>
      <c r="C12" s="50"/>
      <c r="D12" s="51"/>
      <c r="F12" s="52"/>
      <c r="I12" s="52"/>
      <c r="J12" s="52"/>
      <c r="K12" s="56"/>
      <c r="M12" s="52"/>
      <c r="N12" s="56"/>
      <c r="O12" s="52"/>
    </row>
    <row r="13" spans="2:15" x14ac:dyDescent="0.25">
      <c r="B13" s="53" t="s">
        <v>199</v>
      </c>
      <c r="C13" s="50"/>
      <c r="D13" s="51"/>
      <c r="E13" s="54"/>
      <c r="F13" s="52"/>
      <c r="I13" s="52"/>
      <c r="J13" s="52"/>
    </row>
    <row r="14" spans="2:15" x14ac:dyDescent="0.25">
      <c r="B14" s="54"/>
      <c r="C14" s="22"/>
      <c r="D14" s="51"/>
      <c r="E14" s="50"/>
      <c r="F14" s="52"/>
      <c r="I14" s="52"/>
      <c r="J14" s="52"/>
    </row>
    <row r="15" spans="2:15" ht="26.25" customHeight="1" x14ac:dyDescent="0.25">
      <c r="B15" s="106" t="str">
        <f>VALORES!$B$10</f>
        <v>Criterios de Evaluación</v>
      </c>
      <c r="C15" s="106"/>
      <c r="E15" s="55"/>
    </row>
    <row r="16" spans="2:15" ht="27" x14ac:dyDescent="0.25">
      <c r="B16" s="107" t="s">
        <v>201</v>
      </c>
      <c r="C16" s="107"/>
      <c r="D16" s="107"/>
      <c r="E16" s="107"/>
      <c r="F16" s="107"/>
    </row>
    <row r="17" spans="2:6" ht="27" x14ac:dyDescent="0.25">
      <c r="B17" s="107"/>
      <c r="C17" s="107"/>
      <c r="D17" s="107"/>
      <c r="E17" s="107"/>
      <c r="F17" s="107"/>
    </row>
    <row r="18" spans="2:6" ht="27" x14ac:dyDescent="0.25">
      <c r="B18" s="107"/>
      <c r="C18" s="107"/>
      <c r="D18" s="107"/>
      <c r="E18" s="107"/>
      <c r="F18" s="107"/>
    </row>
    <row r="19" spans="2:6" ht="27" x14ac:dyDescent="0.25">
      <c r="B19" s="107"/>
      <c r="C19" s="107"/>
      <c r="D19" s="107"/>
      <c r="E19" s="107"/>
      <c r="F19" s="107"/>
    </row>
    <row r="20" spans="2:6" ht="27" x14ac:dyDescent="0.25">
      <c r="B20" s="107"/>
      <c r="C20" s="107"/>
      <c r="D20" s="107"/>
      <c r="E20" s="107"/>
      <c r="F20" s="107"/>
    </row>
    <row r="21" spans="2:6" ht="27" x14ac:dyDescent="0.25">
      <c r="B21" s="107"/>
      <c r="C21" s="107"/>
      <c r="D21" s="107"/>
      <c r="E21" s="107"/>
      <c r="F21" s="107"/>
    </row>
    <row r="22" spans="2:6" ht="27" x14ac:dyDescent="0.25">
      <c r="B22" s="107"/>
      <c r="C22" s="107"/>
      <c r="D22" s="107"/>
      <c r="E22" s="107"/>
      <c r="F22" s="107"/>
    </row>
    <row r="23" spans="2:6" ht="27" x14ac:dyDescent="0.25">
      <c r="B23" s="107"/>
      <c r="C23" s="107"/>
      <c r="D23" s="107"/>
      <c r="E23" s="107"/>
      <c r="F23" s="107"/>
    </row>
    <row r="24" spans="2:6" ht="27" x14ac:dyDescent="0.25">
      <c r="B24" s="107"/>
      <c r="C24" s="107"/>
      <c r="D24" s="107"/>
      <c r="E24" s="107"/>
      <c r="F24" s="107"/>
    </row>
    <row r="25" spans="2:6" ht="27" x14ac:dyDescent="0.25">
      <c r="B25" s="107"/>
      <c r="C25" s="107"/>
      <c r="D25" s="107"/>
      <c r="E25" s="107"/>
      <c r="F25" s="107"/>
    </row>
    <row r="27" spans="2:6" x14ac:dyDescent="0.25">
      <c r="B27" s="108" t="str">
        <f>VALORES!$B$11</f>
        <v>Fortalezas del proceso</v>
      </c>
      <c r="C27" s="109"/>
    </row>
    <row r="28" spans="2:6" ht="27.75" customHeight="1" x14ac:dyDescent="0.25">
      <c r="B28" s="110" t="s">
        <v>98</v>
      </c>
      <c r="C28" s="111"/>
      <c r="D28" s="111"/>
      <c r="E28" s="111"/>
      <c r="F28" s="111"/>
    </row>
    <row r="29" spans="2:6" ht="27.75" customHeight="1" x14ac:dyDescent="0.25">
      <c r="B29" s="112"/>
      <c r="C29" s="111"/>
      <c r="D29" s="111"/>
      <c r="E29" s="111"/>
      <c r="F29" s="111"/>
    </row>
    <row r="30" spans="2:6" ht="27.75" customHeight="1" x14ac:dyDescent="0.25">
      <c r="B30" s="113"/>
      <c r="C30" s="114"/>
      <c r="D30" s="114"/>
      <c r="E30" s="114"/>
      <c r="F30" s="114"/>
    </row>
    <row r="31" spans="2:6" ht="27" x14ac:dyDescent="0.25">
      <c r="B31" s="103"/>
      <c r="C31" s="103"/>
      <c r="D31" s="103"/>
      <c r="E31" s="103"/>
      <c r="F31" s="103"/>
    </row>
    <row r="32" spans="2:6" ht="27" x14ac:dyDescent="0.25">
      <c r="B32" s="103"/>
      <c r="C32" s="103"/>
      <c r="D32" s="103"/>
      <c r="E32" s="103"/>
      <c r="F32" s="103"/>
    </row>
    <row r="33" spans="2:6" ht="27" x14ac:dyDescent="0.25">
      <c r="B33" s="103"/>
      <c r="C33" s="103"/>
      <c r="D33" s="103"/>
      <c r="E33" s="103"/>
      <c r="F33" s="103"/>
    </row>
    <row r="34" spans="2:6" ht="27" x14ac:dyDescent="0.25">
      <c r="B34" s="103"/>
      <c r="C34" s="103"/>
      <c r="D34" s="103"/>
      <c r="E34" s="103"/>
      <c r="F34" s="103"/>
    </row>
    <row r="35" spans="2:6" ht="27" x14ac:dyDescent="0.25">
      <c r="B35" s="103"/>
      <c r="C35" s="103"/>
      <c r="D35" s="103"/>
      <c r="E35" s="103"/>
      <c r="F35" s="103"/>
    </row>
    <row r="36" spans="2:6" ht="27" x14ac:dyDescent="0.25">
      <c r="B36" s="103"/>
      <c r="C36" s="103"/>
      <c r="D36" s="103"/>
      <c r="E36" s="103"/>
      <c r="F36" s="103"/>
    </row>
    <row r="37" spans="2:6" ht="27" x14ac:dyDescent="0.25">
      <c r="B37" s="103"/>
      <c r="C37" s="103"/>
      <c r="D37" s="103"/>
      <c r="E37" s="103"/>
      <c r="F37" s="103"/>
    </row>
    <row r="38" spans="2:6" ht="27" x14ac:dyDescent="0.25">
      <c r="B38" s="103"/>
      <c r="C38" s="103"/>
      <c r="D38" s="103"/>
      <c r="E38" s="103"/>
      <c r="F38" s="103"/>
    </row>
    <row r="39" spans="2:6" ht="27" x14ac:dyDescent="0.25">
      <c r="B39" s="103"/>
      <c r="C39" s="103"/>
      <c r="D39" s="103"/>
      <c r="E39" s="103"/>
      <c r="F39" s="103"/>
    </row>
    <row r="40" spans="2:6" ht="27" x14ac:dyDescent="0.25">
      <c r="B40" s="103"/>
      <c r="C40" s="103"/>
      <c r="D40" s="103"/>
      <c r="E40" s="103"/>
      <c r="F40" s="103"/>
    </row>
    <row r="41" spans="2:6" ht="27" x14ac:dyDescent="0.25">
      <c r="B41" s="103"/>
      <c r="C41" s="103"/>
      <c r="D41" s="103"/>
      <c r="E41" s="103"/>
      <c r="F41" s="103"/>
    </row>
    <row r="42" spans="2:6" ht="27" x14ac:dyDescent="0.25">
      <c r="B42" s="59"/>
      <c r="C42" s="59"/>
    </row>
    <row r="43" spans="2:6" x14ac:dyDescent="0.25">
      <c r="B43" s="108" t="str">
        <f>VALORES!$B$12</f>
        <v>Debilidades  del proceso</v>
      </c>
      <c r="C43" s="109"/>
    </row>
    <row r="44" spans="2:6" ht="27.75" customHeight="1" x14ac:dyDescent="0.25">
      <c r="B44" s="110" t="s">
        <v>99</v>
      </c>
      <c r="C44" s="115"/>
      <c r="D44" s="115"/>
      <c r="E44" s="115"/>
      <c r="F44" s="115"/>
    </row>
    <row r="45" spans="2:6" ht="27.75" customHeight="1" x14ac:dyDescent="0.25">
      <c r="B45" s="110"/>
      <c r="C45" s="115"/>
      <c r="D45" s="115"/>
      <c r="E45" s="115"/>
      <c r="F45" s="115"/>
    </row>
    <row r="46" spans="2:6" ht="27.75" customHeight="1" x14ac:dyDescent="0.25">
      <c r="B46" s="116"/>
      <c r="C46" s="117"/>
      <c r="D46" s="117"/>
      <c r="E46" s="117"/>
      <c r="F46" s="117"/>
    </row>
    <row r="47" spans="2:6" ht="27" x14ac:dyDescent="0.25">
      <c r="B47" s="103"/>
      <c r="C47" s="103"/>
      <c r="D47" s="103"/>
      <c r="E47" s="103"/>
      <c r="F47" s="103"/>
    </row>
    <row r="48" spans="2:6" ht="27" x14ac:dyDescent="0.25">
      <c r="B48" s="103"/>
      <c r="C48" s="103"/>
      <c r="D48" s="103"/>
      <c r="E48" s="103"/>
      <c r="F48" s="103"/>
    </row>
    <row r="49" spans="2:6" ht="27" x14ac:dyDescent="0.25">
      <c r="B49" s="103"/>
      <c r="C49" s="103"/>
      <c r="D49" s="103"/>
      <c r="E49" s="103"/>
      <c r="F49" s="103"/>
    </row>
    <row r="50" spans="2:6" ht="27" x14ac:dyDescent="0.25">
      <c r="B50" s="103"/>
      <c r="C50" s="103"/>
      <c r="D50" s="103"/>
      <c r="E50" s="103"/>
      <c r="F50" s="103"/>
    </row>
    <row r="51" spans="2:6" ht="27" x14ac:dyDescent="0.25">
      <c r="B51" s="103"/>
      <c r="C51" s="103"/>
      <c r="D51" s="103"/>
      <c r="E51" s="103"/>
      <c r="F51" s="103"/>
    </row>
    <row r="52" spans="2:6" ht="27" x14ac:dyDescent="0.25">
      <c r="B52" s="103"/>
      <c r="C52" s="103"/>
      <c r="D52" s="103"/>
      <c r="E52" s="103"/>
      <c r="F52" s="103"/>
    </row>
    <row r="53" spans="2:6" ht="27" x14ac:dyDescent="0.25">
      <c r="B53" s="103"/>
      <c r="C53" s="103"/>
      <c r="D53" s="103"/>
      <c r="E53" s="103"/>
      <c r="F53" s="103"/>
    </row>
    <row r="54" spans="2:6" ht="27" x14ac:dyDescent="0.25">
      <c r="B54" s="103"/>
      <c r="C54" s="103"/>
      <c r="D54" s="103"/>
      <c r="E54" s="103"/>
      <c r="F54" s="103"/>
    </row>
    <row r="55" spans="2:6" ht="27" x14ac:dyDescent="0.25">
      <c r="B55" s="103"/>
      <c r="C55" s="103"/>
      <c r="D55" s="103"/>
      <c r="E55" s="103"/>
      <c r="F55" s="103"/>
    </row>
    <row r="56" spans="2:6" ht="27" x14ac:dyDescent="0.25">
      <c r="B56" s="103"/>
      <c r="C56" s="103"/>
      <c r="D56" s="103"/>
      <c r="E56" s="103"/>
      <c r="F56" s="103"/>
    </row>
    <row r="57" spans="2:6" ht="27" x14ac:dyDescent="0.25">
      <c r="B57" s="103"/>
      <c r="C57" s="103"/>
      <c r="D57" s="103"/>
      <c r="E57" s="103"/>
      <c r="F57" s="103"/>
    </row>
    <row r="59" spans="2:6" x14ac:dyDescent="0.25">
      <c r="B59" s="108" t="str">
        <f>VALORES!$B$13</f>
        <v>Identificación de Riesgos del Proceso</v>
      </c>
      <c r="C59" s="109"/>
    </row>
    <row r="60" spans="2:6" ht="27.75" customHeight="1" x14ac:dyDescent="0.25">
      <c r="B60" s="110" t="s">
        <v>191</v>
      </c>
      <c r="C60" s="115"/>
      <c r="D60" s="115"/>
      <c r="E60" s="115"/>
      <c r="F60" s="115"/>
    </row>
    <row r="61" spans="2:6" ht="27" x14ac:dyDescent="0.25">
      <c r="B61" s="103"/>
      <c r="C61" s="103"/>
      <c r="D61" s="103"/>
      <c r="E61" s="103"/>
      <c r="F61" s="103"/>
    </row>
    <row r="62" spans="2:6" ht="27" x14ac:dyDescent="0.25">
      <c r="B62" s="103"/>
      <c r="C62" s="103"/>
      <c r="D62" s="103"/>
      <c r="E62" s="103"/>
      <c r="F62" s="103"/>
    </row>
    <row r="63" spans="2:6" ht="27" x14ac:dyDescent="0.25">
      <c r="B63" s="103"/>
      <c r="C63" s="103"/>
      <c r="D63" s="103"/>
      <c r="E63" s="103"/>
      <c r="F63" s="103"/>
    </row>
    <row r="64" spans="2:6" ht="27" x14ac:dyDescent="0.25">
      <c r="B64" s="103"/>
      <c r="C64" s="103"/>
      <c r="D64" s="103"/>
      <c r="E64" s="103"/>
      <c r="F64" s="103"/>
    </row>
    <row r="65" spans="2:6" ht="27" x14ac:dyDescent="0.25">
      <c r="B65" s="103"/>
      <c r="C65" s="103"/>
      <c r="D65" s="103"/>
      <c r="E65" s="103"/>
      <c r="F65" s="103"/>
    </row>
    <row r="66" spans="2:6" ht="27" x14ac:dyDescent="0.25">
      <c r="B66" s="103"/>
      <c r="C66" s="103"/>
      <c r="D66" s="103"/>
      <c r="E66" s="103"/>
      <c r="F66" s="103"/>
    </row>
    <row r="67" spans="2:6" ht="27" x14ac:dyDescent="0.25">
      <c r="B67" s="103"/>
      <c r="C67" s="103"/>
      <c r="D67" s="103"/>
      <c r="E67" s="103"/>
      <c r="F67" s="103"/>
    </row>
    <row r="68" spans="2:6" ht="27" x14ac:dyDescent="0.25">
      <c r="B68" s="103"/>
      <c r="C68" s="103"/>
      <c r="D68" s="103"/>
      <c r="E68" s="103"/>
      <c r="F68" s="103"/>
    </row>
    <row r="69" spans="2:6" ht="27" x14ac:dyDescent="0.25">
      <c r="B69" s="103"/>
      <c r="C69" s="103"/>
      <c r="D69" s="103"/>
      <c r="E69" s="103"/>
      <c r="F69" s="103"/>
    </row>
    <row r="70" spans="2:6" ht="27" x14ac:dyDescent="0.25">
      <c r="B70" s="103"/>
      <c r="C70" s="103"/>
      <c r="D70" s="103"/>
      <c r="E70" s="103"/>
      <c r="F70" s="103"/>
    </row>
    <row r="71" spans="2:6" ht="27" x14ac:dyDescent="0.25">
      <c r="B71" s="103"/>
      <c r="C71" s="103"/>
      <c r="D71" s="103"/>
      <c r="E71" s="103"/>
      <c r="F71" s="103"/>
    </row>
    <row r="73" spans="2:6" x14ac:dyDescent="0.25">
      <c r="B73" s="108" t="str">
        <f>VALORES!$B$15</f>
        <v>Comentarios</v>
      </c>
      <c r="C73" s="109"/>
    </row>
    <row r="74" spans="2:6" ht="27.75" customHeight="1" x14ac:dyDescent="0.25">
      <c r="B74" s="110" t="s">
        <v>97</v>
      </c>
      <c r="C74" s="115"/>
      <c r="D74" s="115"/>
      <c r="E74" s="115"/>
      <c r="F74" s="115"/>
    </row>
    <row r="75" spans="2:6" ht="27.75" customHeight="1" x14ac:dyDescent="0.25">
      <c r="B75" s="116"/>
      <c r="C75" s="117"/>
      <c r="D75" s="117"/>
      <c r="E75" s="117"/>
      <c r="F75" s="117"/>
    </row>
    <row r="76" spans="2:6" ht="18" customHeight="1" x14ac:dyDescent="0.25">
      <c r="B76" s="103"/>
      <c r="C76" s="103"/>
      <c r="D76" s="103"/>
      <c r="E76" s="103"/>
      <c r="F76" s="103"/>
    </row>
    <row r="77" spans="2:6" ht="27" x14ac:dyDescent="0.25">
      <c r="B77" s="103"/>
      <c r="C77" s="103"/>
      <c r="D77" s="103"/>
      <c r="E77" s="103"/>
      <c r="F77" s="103"/>
    </row>
    <row r="78" spans="2:6" ht="27" x14ac:dyDescent="0.25">
      <c r="B78" s="103"/>
      <c r="C78" s="103"/>
      <c r="D78" s="103"/>
      <c r="E78" s="103"/>
      <c r="F78" s="103"/>
    </row>
    <row r="79" spans="2:6" ht="27" x14ac:dyDescent="0.25">
      <c r="B79" s="103"/>
      <c r="C79" s="103"/>
      <c r="D79" s="103"/>
      <c r="E79" s="103"/>
      <c r="F79" s="103"/>
    </row>
    <row r="80" spans="2:6" ht="27" x14ac:dyDescent="0.25">
      <c r="B80" s="103"/>
      <c r="C80" s="103"/>
      <c r="D80" s="103"/>
      <c r="E80" s="103"/>
      <c r="F80" s="103"/>
    </row>
    <row r="81" spans="2:6" ht="27" x14ac:dyDescent="0.25">
      <c r="B81" s="103"/>
      <c r="C81" s="103"/>
      <c r="D81" s="103"/>
      <c r="E81" s="103"/>
      <c r="F81" s="103"/>
    </row>
    <row r="82" spans="2:6" ht="27" x14ac:dyDescent="0.25">
      <c r="B82" s="103"/>
      <c r="C82" s="103"/>
      <c r="D82" s="103"/>
      <c r="E82" s="103"/>
      <c r="F82" s="103"/>
    </row>
    <row r="83" spans="2:6" ht="27" x14ac:dyDescent="0.25">
      <c r="B83" s="103"/>
      <c r="C83" s="103"/>
      <c r="D83" s="103"/>
      <c r="E83" s="103"/>
      <c r="F83" s="103"/>
    </row>
    <row r="84" spans="2:6" ht="27" x14ac:dyDescent="0.25">
      <c r="B84" s="103"/>
      <c r="C84" s="103"/>
      <c r="D84" s="103"/>
      <c r="E84" s="103"/>
      <c r="F84" s="103"/>
    </row>
    <row r="85" spans="2:6" ht="27" x14ac:dyDescent="0.25">
      <c r="B85" s="103"/>
      <c r="C85" s="103"/>
      <c r="D85" s="103"/>
      <c r="E85" s="103"/>
      <c r="F85" s="103"/>
    </row>
    <row r="86" spans="2:6" ht="27" x14ac:dyDescent="0.25">
      <c r="B86" s="103"/>
      <c r="C86" s="103"/>
      <c r="D86" s="103"/>
      <c r="E86" s="103"/>
      <c r="F86" s="103"/>
    </row>
    <row r="88" spans="2:6" ht="26.25" customHeight="1" x14ac:dyDescent="0.25">
      <c r="B88" s="108" t="str">
        <f>VALORES!$B$14</f>
        <v>Referencia a papeles de trabajo</v>
      </c>
      <c r="C88" s="109"/>
    </row>
    <row r="89" spans="2:6" ht="31.5" customHeight="1" x14ac:dyDescent="0.25">
      <c r="B89" s="110" t="s">
        <v>101</v>
      </c>
      <c r="C89" s="115"/>
      <c r="D89" s="115"/>
      <c r="E89" s="115"/>
      <c r="F89" s="115"/>
    </row>
    <row r="90" spans="2:6" ht="26.25" customHeight="1" x14ac:dyDescent="0.25">
      <c r="B90" s="110"/>
      <c r="C90" s="115"/>
      <c r="D90" s="115"/>
      <c r="E90" s="115"/>
      <c r="F90" s="115"/>
    </row>
    <row r="91" spans="2:6" ht="26.25" customHeight="1" x14ac:dyDescent="0.25">
      <c r="B91" s="110"/>
      <c r="C91" s="115"/>
      <c r="D91" s="115"/>
      <c r="E91" s="115"/>
      <c r="F91" s="115"/>
    </row>
    <row r="92" spans="2:6" ht="26.25" customHeight="1" x14ac:dyDescent="0.25">
      <c r="B92" s="116"/>
      <c r="C92" s="117"/>
      <c r="D92" s="117"/>
      <c r="E92" s="117"/>
      <c r="F92" s="117"/>
    </row>
    <row r="93" spans="2:6" ht="27" x14ac:dyDescent="0.25">
      <c r="B93" s="103"/>
      <c r="C93" s="103"/>
      <c r="D93" s="103"/>
      <c r="E93" s="103"/>
      <c r="F93" s="103"/>
    </row>
    <row r="94" spans="2:6" ht="27" x14ac:dyDescent="0.25">
      <c r="B94" s="103"/>
      <c r="C94" s="103"/>
      <c r="D94" s="103"/>
      <c r="E94" s="103"/>
      <c r="F94" s="103"/>
    </row>
    <row r="95" spans="2:6" ht="27" x14ac:dyDescent="0.25">
      <c r="B95" s="103"/>
      <c r="C95" s="103"/>
      <c r="D95" s="103"/>
      <c r="E95" s="103"/>
      <c r="F95" s="103"/>
    </row>
    <row r="96" spans="2:6" ht="27" x14ac:dyDescent="0.25">
      <c r="B96" s="103"/>
      <c r="C96" s="103"/>
      <c r="D96" s="103"/>
      <c r="E96" s="103"/>
      <c r="F96" s="103"/>
    </row>
    <row r="97" spans="2:6" ht="27" x14ac:dyDescent="0.25">
      <c r="B97" s="103"/>
      <c r="C97" s="103"/>
      <c r="D97" s="103"/>
      <c r="E97" s="103"/>
      <c r="F97" s="103"/>
    </row>
    <row r="98" spans="2:6" ht="27" x14ac:dyDescent="0.25">
      <c r="B98" s="103"/>
      <c r="C98" s="103"/>
      <c r="D98" s="103"/>
      <c r="E98" s="103"/>
      <c r="F98" s="103"/>
    </row>
    <row r="99" spans="2:6" ht="27" x14ac:dyDescent="0.25">
      <c r="B99" s="103"/>
      <c r="C99" s="103"/>
      <c r="D99" s="103"/>
      <c r="E99" s="103"/>
      <c r="F99" s="103"/>
    </row>
    <row r="100" spans="2:6" ht="27" x14ac:dyDescent="0.25">
      <c r="B100" s="103"/>
      <c r="C100" s="103"/>
      <c r="D100" s="103"/>
      <c r="E100" s="103"/>
      <c r="F100" s="103"/>
    </row>
    <row r="101" spans="2:6" ht="27" x14ac:dyDescent="0.25">
      <c r="B101" s="103"/>
      <c r="C101" s="103"/>
      <c r="D101" s="103"/>
      <c r="E101" s="103"/>
      <c r="F101" s="103"/>
    </row>
    <row r="102" spans="2:6" ht="27" x14ac:dyDescent="0.25">
      <c r="B102" s="103"/>
      <c r="C102" s="103"/>
      <c r="D102" s="103"/>
      <c r="E102" s="103"/>
      <c r="F102" s="103"/>
    </row>
    <row r="103" spans="2:6" ht="27" x14ac:dyDescent="0.25">
      <c r="B103" s="103"/>
      <c r="C103" s="103"/>
      <c r="D103" s="103"/>
      <c r="E103" s="103"/>
      <c r="F103" s="103"/>
    </row>
  </sheetData>
  <sheetProtection formatCells="0" formatColumns="0" formatRows="0" selectLockedCells="1"/>
  <protectedRanges>
    <protectedRange sqref="B16:B25" name="Rango1"/>
    <protectedRange sqref="B76:B86 B93 B47:B58 B31:B42 B61:B72 C42:C72" name="Rango1_2"/>
  </protectedRanges>
  <dataConsolidate link="1"/>
  <mergeCells count="20">
    <mergeCell ref="B28:F30"/>
    <mergeCell ref="B7:F7"/>
    <mergeCell ref="B8:F8"/>
    <mergeCell ref="B27:C27"/>
    <mergeCell ref="B10:F10"/>
    <mergeCell ref="B15:C15"/>
    <mergeCell ref="B16:F25"/>
    <mergeCell ref="B31:F41"/>
    <mergeCell ref="B43:C43"/>
    <mergeCell ref="B44:F46"/>
    <mergeCell ref="B47:F57"/>
    <mergeCell ref="B59:C59"/>
    <mergeCell ref="B88:C88"/>
    <mergeCell ref="B89:F92"/>
    <mergeCell ref="B93:F103"/>
    <mergeCell ref="B60:F60"/>
    <mergeCell ref="B61:F71"/>
    <mergeCell ref="B73:C73"/>
    <mergeCell ref="B74:F75"/>
    <mergeCell ref="B76:F86"/>
  </mergeCells>
  <conditionalFormatting sqref="B1:B3 B104:B1048576 B26 E11:E13">
    <cfRule type="containsText" dxfId="353" priority="18" operator="containsText" text="EVALUE">
      <formula>NOT(ISERROR(SEARCH("EVALUE",B1)))</formula>
    </cfRule>
  </conditionalFormatting>
  <conditionalFormatting sqref="B6 B14">
    <cfRule type="containsText" dxfId="352" priority="17" operator="containsText" text="EVALUE">
      <formula>NOT(ISERROR(SEARCH("EVALUE",B6)))</formula>
    </cfRule>
  </conditionalFormatting>
  <conditionalFormatting sqref="B13">
    <cfRule type="containsText" dxfId="351" priority="4" operator="containsText" text="DEBIL">
      <formula>NOT(ISERROR(SEARCH("DEBIL",B13)))</formula>
    </cfRule>
    <cfRule type="containsText" dxfId="350" priority="5" operator="containsText" text="MEJORABLE">
      <formula>NOT(ISERROR(SEARCH("MEJORABLE",B13)))</formula>
    </cfRule>
    <cfRule type="containsText" dxfId="349" priority="6" operator="containsText" text="ACEPTABLE">
      <formula>NOT(ISERROR(SEARCH("ACEPTABLE",B13)))</formula>
    </cfRule>
    <cfRule type="containsText" dxfId="348" priority="7" operator="containsText" text="FUERTE">
      <formula>NOT(ISERROR(SEARCH("FUERTE",B13)))</formula>
    </cfRule>
    <cfRule type="containsText" dxfId="347" priority="8" operator="containsText" text="EVALUE">
      <formula>NOT(ISERROR(SEARCH("EVALUE",B13)))</formula>
    </cfRule>
  </conditionalFormatting>
  <conditionalFormatting sqref="B87">
    <cfRule type="containsText" dxfId="346" priority="3" operator="containsText" text="EVALUE">
      <formula>NOT(ISERROR(SEARCH("EVALUE",B87)))</formula>
    </cfRule>
  </conditionalFormatting>
  <conditionalFormatting sqref="B58 B72">
    <cfRule type="containsText" dxfId="345" priority="2" operator="containsText" text="EVALUE">
      <formula>NOT(ISERROR(SEARCH("EVALUE",B58)))</formula>
    </cfRule>
  </conditionalFormatting>
  <conditionalFormatting sqref="B5">
    <cfRule type="containsText" dxfId="344" priority="1" operator="containsText" text="EVALUE">
      <formula>NOT(ISERROR(SEARCH("EVALUE",B5)))</formula>
    </cfRule>
  </conditionalFormatting>
  <printOptions horizontalCentered="1" verticalCentered="1"/>
  <pageMargins left="0.23622047244094491" right="0.23622047244094491" top="1.1417322834645669" bottom="0.74803149606299213" header="0.31496062992125984" footer="0.31496062992125984"/>
  <pageSetup scale="34" fitToHeight="2" orientation="portrait" r:id="rId1"/>
  <rowBreaks count="1" manualBreakCount="1">
    <brk id="42" max="16383" man="1"/>
  </rowBreaks>
  <drawing r:id="rId2"/>
  <extLst>
    <ext xmlns:x14="http://schemas.microsoft.com/office/spreadsheetml/2009/9/main" uri="{CCE6A557-97BC-4b89-ADB6-D9C93CAAB3DF}">
      <x14:dataValidations xmlns:xm="http://schemas.microsoft.com/office/excel/2006/main" disablePrompts="1" count="1">
        <x14:dataValidation type="list" allowBlank="1" showInputMessage="1" showErrorMessage="1">
          <x14:formula1>
            <xm:f>VALORES!$E$3:$E$7</xm:f>
          </x14:formula1>
          <xm:sqref>B13</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5"/>
  <dimension ref="B2:O103"/>
  <sheetViews>
    <sheetView showGridLines="0" topLeftCell="A87" zoomScale="55" zoomScaleNormal="55" zoomScaleSheetLayoutView="40" zoomScalePageLayoutView="25" workbookViewId="0">
      <selection activeCell="B93" sqref="B93:F110"/>
    </sheetView>
  </sheetViews>
  <sheetFormatPr baseColWidth="10" defaultColWidth="11.42578125" defaultRowHeight="27.75" x14ac:dyDescent="0.25"/>
  <cols>
    <col min="1" max="1" width="11.42578125" style="52"/>
    <col min="2" max="2" width="55.28515625" style="57" customWidth="1"/>
    <col min="3" max="3" width="29.42578125" style="58" customWidth="1"/>
    <col min="4" max="4" width="14.5703125" style="52" customWidth="1"/>
    <col min="5" max="5" width="18.85546875" style="52" customWidth="1"/>
    <col min="6" max="6" width="110.140625" style="56" customWidth="1"/>
    <col min="7" max="7" width="30.5703125" style="52" customWidth="1"/>
    <col min="8" max="8" width="32.5703125" style="52" bestFit="1" customWidth="1"/>
    <col min="9" max="9" width="17.7109375" style="56" customWidth="1"/>
    <col min="10" max="10" width="34" style="56" customWidth="1"/>
    <col min="11" max="11" width="17.7109375" style="52" customWidth="1"/>
    <col min="12" max="12" width="15" style="56" customWidth="1"/>
    <col min="13" max="13" width="41.140625" style="56" customWidth="1"/>
    <col min="14" max="14" width="17.7109375" style="52" customWidth="1"/>
    <col min="15" max="15" width="14.7109375" style="56" customWidth="1"/>
    <col min="16" max="16" width="9.42578125" style="52" customWidth="1"/>
    <col min="17" max="16384" width="11.42578125" style="52"/>
  </cols>
  <sheetData>
    <row r="2" spans="2:15" ht="30" customHeight="1" x14ac:dyDescent="0.25"/>
    <row r="4" spans="2:15" x14ac:dyDescent="0.25">
      <c r="B4" s="45" t="s">
        <v>80</v>
      </c>
      <c r="C4" s="46" t="s">
        <v>194</v>
      </c>
      <c r="E4" s="45" t="str">
        <f>VALORES!$B$7</f>
        <v>Número</v>
      </c>
      <c r="F4" s="45" t="str">
        <f>VALORES!$B$8</f>
        <v>Proceso valorado</v>
      </c>
      <c r="I4" s="52"/>
      <c r="J4" s="52"/>
    </row>
    <row r="5" spans="2:15" ht="55.5" x14ac:dyDescent="0.25">
      <c r="B5" s="47" t="str">
        <f>IF(C5=VALORES!$B$2,IF(COUNTA(B13,B16,B31,B47,B61,B76,B93)=7,VALORES!$B$27,VALORES!$B$28),VALORES!$B$34)</f>
        <v>NO INCLUIDO EN ALCANCE</v>
      </c>
      <c r="C5" s="48" t="str">
        <f>PROCESOS!$B$5</f>
        <v>NO</v>
      </c>
      <c r="E5" s="43" t="str">
        <f>PROCESOS!$C$5</f>
        <v>1.3</v>
      </c>
      <c r="F5" s="44" t="str">
        <f>PROCESOS!$D$5</f>
        <v>Asegurar la Optimización del Riesgo</v>
      </c>
      <c r="I5" s="52"/>
      <c r="J5" s="52"/>
    </row>
    <row r="6" spans="2:15" x14ac:dyDescent="0.25">
      <c r="B6" s="54"/>
      <c r="C6" s="22"/>
      <c r="E6" s="22"/>
      <c r="F6" s="60"/>
      <c r="I6" s="52"/>
      <c r="J6" s="52"/>
    </row>
    <row r="7" spans="2:15" ht="27.75" customHeight="1" x14ac:dyDescent="0.25">
      <c r="B7" s="118" t="s">
        <v>141</v>
      </c>
      <c r="C7" s="118"/>
      <c r="D7" s="118"/>
      <c r="E7" s="118"/>
      <c r="F7" s="119"/>
      <c r="I7" s="52"/>
      <c r="J7" s="52"/>
    </row>
    <row r="8" spans="2:15" ht="66" customHeight="1" x14ac:dyDescent="0.25">
      <c r="B8" s="120" t="str">
        <f>PROCESOS!$E$5</f>
        <v>Asegurar que el apetito y la tolerancia al riesgo de la empresa son entendidos, articulados y comunicados y que el riesgo para el valor de la empresa relacionado con el uso de las TI es identificado y gestionado.</v>
      </c>
      <c r="C8" s="121"/>
      <c r="D8" s="121"/>
      <c r="E8" s="121"/>
      <c r="F8" s="122"/>
      <c r="I8" s="52"/>
      <c r="J8" s="52"/>
    </row>
    <row r="9" spans="2:15" ht="42" customHeight="1" x14ac:dyDescent="0.25">
      <c r="B9" s="52"/>
      <c r="C9" s="61"/>
      <c r="D9" s="51"/>
      <c r="F9" s="62"/>
      <c r="I9" s="52"/>
      <c r="J9" s="52"/>
    </row>
    <row r="10" spans="2:15" ht="23.25" customHeight="1" x14ac:dyDescent="0.25">
      <c r="B10" s="104" t="str">
        <f>VALORES!$B$23</f>
        <v>INFORMACIÓN REQUERIDA</v>
      </c>
      <c r="C10" s="104"/>
      <c r="D10" s="104"/>
      <c r="E10" s="105"/>
      <c r="F10" s="104"/>
      <c r="I10" s="52"/>
      <c r="J10" s="52"/>
    </row>
    <row r="11" spans="2:15" ht="18" customHeight="1" x14ac:dyDescent="0.25">
      <c r="B11" s="22"/>
      <c r="C11" s="50"/>
      <c r="D11" s="51"/>
      <c r="E11" s="54"/>
      <c r="F11" s="52"/>
      <c r="I11" s="52"/>
      <c r="J11" s="52"/>
    </row>
    <row r="12" spans="2:15" x14ac:dyDescent="0.25">
      <c r="B12" s="49" t="s">
        <v>81</v>
      </c>
      <c r="C12" s="50"/>
      <c r="D12" s="51"/>
      <c r="F12" s="52"/>
      <c r="I12" s="52"/>
      <c r="J12" s="52"/>
      <c r="K12" s="56"/>
      <c r="M12" s="52"/>
      <c r="N12" s="56"/>
      <c r="O12" s="52"/>
    </row>
    <row r="13" spans="2:15" x14ac:dyDescent="0.25">
      <c r="B13" s="53" t="s">
        <v>199</v>
      </c>
      <c r="C13" s="50"/>
      <c r="D13" s="51"/>
      <c r="E13" s="54"/>
      <c r="F13" s="52"/>
      <c r="I13" s="52"/>
      <c r="J13" s="52"/>
    </row>
    <row r="14" spans="2:15" x14ac:dyDescent="0.25">
      <c r="B14" s="54"/>
      <c r="C14" s="22"/>
      <c r="D14" s="51"/>
      <c r="E14" s="50"/>
      <c r="F14" s="52"/>
      <c r="I14" s="52"/>
      <c r="J14" s="52"/>
    </row>
    <row r="15" spans="2:15" ht="26.25" customHeight="1" x14ac:dyDescent="0.25">
      <c r="B15" s="106" t="str">
        <f>VALORES!$B$10</f>
        <v>Criterios de Evaluación</v>
      </c>
      <c r="C15" s="106"/>
      <c r="E15" s="55"/>
    </row>
    <row r="16" spans="2:15" ht="27" x14ac:dyDescent="0.25">
      <c r="B16" s="107" t="s">
        <v>202</v>
      </c>
      <c r="C16" s="107"/>
      <c r="D16" s="107"/>
      <c r="E16" s="107"/>
      <c r="F16" s="107"/>
    </row>
    <row r="17" spans="2:6" ht="27" x14ac:dyDescent="0.25">
      <c r="B17" s="107"/>
      <c r="C17" s="107"/>
      <c r="D17" s="107"/>
      <c r="E17" s="107"/>
      <c r="F17" s="107"/>
    </row>
    <row r="18" spans="2:6" ht="27" x14ac:dyDescent="0.25">
      <c r="B18" s="107"/>
      <c r="C18" s="107"/>
      <c r="D18" s="107"/>
      <c r="E18" s="107"/>
      <c r="F18" s="107"/>
    </row>
    <row r="19" spans="2:6" ht="27" x14ac:dyDescent="0.25">
      <c r="B19" s="107"/>
      <c r="C19" s="107"/>
      <c r="D19" s="107"/>
      <c r="E19" s="107"/>
      <c r="F19" s="107"/>
    </row>
    <row r="20" spans="2:6" ht="27" x14ac:dyDescent="0.25">
      <c r="B20" s="107"/>
      <c r="C20" s="107"/>
      <c r="D20" s="107"/>
      <c r="E20" s="107"/>
      <c r="F20" s="107"/>
    </row>
    <row r="21" spans="2:6" ht="27" x14ac:dyDescent="0.25">
      <c r="B21" s="107"/>
      <c r="C21" s="107"/>
      <c r="D21" s="107"/>
      <c r="E21" s="107"/>
      <c r="F21" s="107"/>
    </row>
    <row r="22" spans="2:6" ht="27" x14ac:dyDescent="0.25">
      <c r="B22" s="107"/>
      <c r="C22" s="107"/>
      <c r="D22" s="107"/>
      <c r="E22" s="107"/>
      <c r="F22" s="107"/>
    </row>
    <row r="23" spans="2:6" ht="27" x14ac:dyDescent="0.25">
      <c r="B23" s="107"/>
      <c r="C23" s="107"/>
      <c r="D23" s="107"/>
      <c r="E23" s="107"/>
      <c r="F23" s="107"/>
    </row>
    <row r="24" spans="2:6" ht="27" x14ac:dyDescent="0.25">
      <c r="B24" s="107"/>
      <c r="C24" s="107"/>
      <c r="D24" s="107"/>
      <c r="E24" s="107"/>
      <c r="F24" s="107"/>
    </row>
    <row r="25" spans="2:6" ht="27" x14ac:dyDescent="0.25">
      <c r="B25" s="107"/>
      <c r="C25" s="107"/>
      <c r="D25" s="107"/>
      <c r="E25" s="107"/>
      <c r="F25" s="107"/>
    </row>
    <row r="27" spans="2:6" x14ac:dyDescent="0.25">
      <c r="B27" s="108" t="str">
        <f>VALORES!$B$11</f>
        <v>Fortalezas del proceso</v>
      </c>
      <c r="C27" s="109"/>
    </row>
    <row r="28" spans="2:6" ht="27.75" customHeight="1" x14ac:dyDescent="0.25">
      <c r="B28" s="110" t="s">
        <v>98</v>
      </c>
      <c r="C28" s="111"/>
      <c r="D28" s="111"/>
      <c r="E28" s="111"/>
      <c r="F28" s="111"/>
    </row>
    <row r="29" spans="2:6" ht="27.75" customHeight="1" x14ac:dyDescent="0.25">
      <c r="B29" s="112"/>
      <c r="C29" s="111"/>
      <c r="D29" s="111"/>
      <c r="E29" s="111"/>
      <c r="F29" s="111"/>
    </row>
    <row r="30" spans="2:6" ht="27.75" customHeight="1" x14ac:dyDescent="0.25">
      <c r="B30" s="113"/>
      <c r="C30" s="114"/>
      <c r="D30" s="114"/>
      <c r="E30" s="114"/>
      <c r="F30" s="114"/>
    </row>
    <row r="31" spans="2:6" ht="27" x14ac:dyDescent="0.25">
      <c r="B31" s="103"/>
      <c r="C31" s="103"/>
      <c r="D31" s="103"/>
      <c r="E31" s="103"/>
      <c r="F31" s="103"/>
    </row>
    <row r="32" spans="2:6" ht="27" x14ac:dyDescent="0.25">
      <c r="B32" s="103"/>
      <c r="C32" s="103"/>
      <c r="D32" s="103"/>
      <c r="E32" s="103"/>
      <c r="F32" s="103"/>
    </row>
    <row r="33" spans="2:6" ht="27" x14ac:dyDescent="0.25">
      <c r="B33" s="103"/>
      <c r="C33" s="103"/>
      <c r="D33" s="103"/>
      <c r="E33" s="103"/>
      <c r="F33" s="103"/>
    </row>
    <row r="34" spans="2:6" ht="27" x14ac:dyDescent="0.25">
      <c r="B34" s="103"/>
      <c r="C34" s="103"/>
      <c r="D34" s="103"/>
      <c r="E34" s="103"/>
      <c r="F34" s="103"/>
    </row>
    <row r="35" spans="2:6" ht="27" x14ac:dyDescent="0.25">
      <c r="B35" s="103"/>
      <c r="C35" s="103"/>
      <c r="D35" s="103"/>
      <c r="E35" s="103"/>
      <c r="F35" s="103"/>
    </row>
    <row r="36" spans="2:6" ht="27" x14ac:dyDescent="0.25">
      <c r="B36" s="103"/>
      <c r="C36" s="103"/>
      <c r="D36" s="103"/>
      <c r="E36" s="103"/>
      <c r="F36" s="103"/>
    </row>
    <row r="37" spans="2:6" ht="27" x14ac:dyDescent="0.25">
      <c r="B37" s="103"/>
      <c r="C37" s="103"/>
      <c r="D37" s="103"/>
      <c r="E37" s="103"/>
      <c r="F37" s="103"/>
    </row>
    <row r="38" spans="2:6" ht="27" x14ac:dyDescent="0.25">
      <c r="B38" s="103"/>
      <c r="C38" s="103"/>
      <c r="D38" s="103"/>
      <c r="E38" s="103"/>
      <c r="F38" s="103"/>
    </row>
    <row r="39" spans="2:6" ht="27" x14ac:dyDescent="0.25">
      <c r="B39" s="103"/>
      <c r="C39" s="103"/>
      <c r="D39" s="103"/>
      <c r="E39" s="103"/>
      <c r="F39" s="103"/>
    </row>
    <row r="40" spans="2:6" ht="27" x14ac:dyDescent="0.25">
      <c r="B40" s="103"/>
      <c r="C40" s="103"/>
      <c r="D40" s="103"/>
      <c r="E40" s="103"/>
      <c r="F40" s="103"/>
    </row>
    <row r="41" spans="2:6" ht="27" x14ac:dyDescent="0.25">
      <c r="B41" s="103"/>
      <c r="C41" s="103"/>
      <c r="D41" s="103"/>
      <c r="E41" s="103"/>
      <c r="F41" s="103"/>
    </row>
    <row r="42" spans="2:6" ht="27" x14ac:dyDescent="0.25">
      <c r="B42" s="59"/>
      <c r="C42" s="59"/>
    </row>
    <row r="43" spans="2:6" x14ac:dyDescent="0.25">
      <c r="B43" s="108" t="str">
        <f>VALORES!$B$12</f>
        <v>Debilidades  del proceso</v>
      </c>
      <c r="C43" s="109"/>
    </row>
    <row r="44" spans="2:6" ht="27.75" customHeight="1" x14ac:dyDescent="0.25">
      <c r="B44" s="110" t="s">
        <v>99</v>
      </c>
      <c r="C44" s="115"/>
      <c r="D44" s="115"/>
      <c r="E44" s="115"/>
      <c r="F44" s="115"/>
    </row>
    <row r="45" spans="2:6" ht="27.75" customHeight="1" x14ac:dyDescent="0.25">
      <c r="B45" s="110"/>
      <c r="C45" s="115"/>
      <c r="D45" s="115"/>
      <c r="E45" s="115"/>
      <c r="F45" s="115"/>
    </row>
    <row r="46" spans="2:6" ht="27.75" customHeight="1" x14ac:dyDescent="0.25">
      <c r="B46" s="116"/>
      <c r="C46" s="117"/>
      <c r="D46" s="117"/>
      <c r="E46" s="117"/>
      <c r="F46" s="117"/>
    </row>
    <row r="47" spans="2:6" ht="27" x14ac:dyDescent="0.25">
      <c r="B47" s="103"/>
      <c r="C47" s="103"/>
      <c r="D47" s="103"/>
      <c r="E47" s="103"/>
      <c r="F47" s="103"/>
    </row>
    <row r="48" spans="2:6" ht="27" x14ac:dyDescent="0.25">
      <c r="B48" s="103"/>
      <c r="C48" s="103"/>
      <c r="D48" s="103"/>
      <c r="E48" s="103"/>
      <c r="F48" s="103"/>
    </row>
    <row r="49" spans="2:6" ht="27" x14ac:dyDescent="0.25">
      <c r="B49" s="103"/>
      <c r="C49" s="103"/>
      <c r="D49" s="103"/>
      <c r="E49" s="103"/>
      <c r="F49" s="103"/>
    </row>
    <row r="50" spans="2:6" ht="27" x14ac:dyDescent="0.25">
      <c r="B50" s="103"/>
      <c r="C50" s="103"/>
      <c r="D50" s="103"/>
      <c r="E50" s="103"/>
      <c r="F50" s="103"/>
    </row>
    <row r="51" spans="2:6" ht="27" x14ac:dyDescent="0.25">
      <c r="B51" s="103"/>
      <c r="C51" s="103"/>
      <c r="D51" s="103"/>
      <c r="E51" s="103"/>
      <c r="F51" s="103"/>
    </row>
    <row r="52" spans="2:6" ht="27" x14ac:dyDescent="0.25">
      <c r="B52" s="103"/>
      <c r="C52" s="103"/>
      <c r="D52" s="103"/>
      <c r="E52" s="103"/>
      <c r="F52" s="103"/>
    </row>
    <row r="53" spans="2:6" ht="27" x14ac:dyDescent="0.25">
      <c r="B53" s="103"/>
      <c r="C53" s="103"/>
      <c r="D53" s="103"/>
      <c r="E53" s="103"/>
      <c r="F53" s="103"/>
    </row>
    <row r="54" spans="2:6" ht="27" x14ac:dyDescent="0.25">
      <c r="B54" s="103"/>
      <c r="C54" s="103"/>
      <c r="D54" s="103"/>
      <c r="E54" s="103"/>
      <c r="F54" s="103"/>
    </row>
    <row r="55" spans="2:6" ht="27" x14ac:dyDescent="0.25">
      <c r="B55" s="103"/>
      <c r="C55" s="103"/>
      <c r="D55" s="103"/>
      <c r="E55" s="103"/>
      <c r="F55" s="103"/>
    </row>
    <row r="56" spans="2:6" ht="27" x14ac:dyDescent="0.25">
      <c r="B56" s="103"/>
      <c r="C56" s="103"/>
      <c r="D56" s="103"/>
      <c r="E56" s="103"/>
      <c r="F56" s="103"/>
    </row>
    <row r="57" spans="2:6" ht="27" x14ac:dyDescent="0.25">
      <c r="B57" s="103"/>
      <c r="C57" s="103"/>
      <c r="D57" s="103"/>
      <c r="E57" s="103"/>
      <c r="F57" s="103"/>
    </row>
    <row r="59" spans="2:6" x14ac:dyDescent="0.25">
      <c r="B59" s="108" t="str">
        <f>VALORES!$B$13</f>
        <v>Identificación de Riesgos del Proceso</v>
      </c>
      <c r="C59" s="109"/>
    </row>
    <row r="60" spans="2:6" ht="27.75" customHeight="1" x14ac:dyDescent="0.25">
      <c r="B60" s="110" t="s">
        <v>191</v>
      </c>
      <c r="C60" s="115"/>
      <c r="D60" s="115"/>
      <c r="E60" s="115"/>
      <c r="F60" s="115"/>
    </row>
    <row r="61" spans="2:6" ht="27" x14ac:dyDescent="0.25">
      <c r="B61" s="103"/>
      <c r="C61" s="103"/>
      <c r="D61" s="103"/>
      <c r="E61" s="103"/>
      <c r="F61" s="103"/>
    </row>
    <row r="62" spans="2:6" ht="27" x14ac:dyDescent="0.25">
      <c r="B62" s="103"/>
      <c r="C62" s="103"/>
      <c r="D62" s="103"/>
      <c r="E62" s="103"/>
      <c r="F62" s="103"/>
    </row>
    <row r="63" spans="2:6" ht="27" x14ac:dyDescent="0.25">
      <c r="B63" s="103"/>
      <c r="C63" s="103"/>
      <c r="D63" s="103"/>
      <c r="E63" s="103"/>
      <c r="F63" s="103"/>
    </row>
    <row r="64" spans="2:6" ht="27" x14ac:dyDescent="0.25">
      <c r="B64" s="103"/>
      <c r="C64" s="103"/>
      <c r="D64" s="103"/>
      <c r="E64" s="103"/>
      <c r="F64" s="103"/>
    </row>
    <row r="65" spans="2:6" ht="27" x14ac:dyDescent="0.25">
      <c r="B65" s="103"/>
      <c r="C65" s="103"/>
      <c r="D65" s="103"/>
      <c r="E65" s="103"/>
      <c r="F65" s="103"/>
    </row>
    <row r="66" spans="2:6" ht="27" x14ac:dyDescent="0.25">
      <c r="B66" s="103"/>
      <c r="C66" s="103"/>
      <c r="D66" s="103"/>
      <c r="E66" s="103"/>
      <c r="F66" s="103"/>
    </row>
    <row r="67" spans="2:6" ht="27" x14ac:dyDescent="0.25">
      <c r="B67" s="103"/>
      <c r="C67" s="103"/>
      <c r="D67" s="103"/>
      <c r="E67" s="103"/>
      <c r="F67" s="103"/>
    </row>
    <row r="68" spans="2:6" ht="27" x14ac:dyDescent="0.25">
      <c r="B68" s="103"/>
      <c r="C68" s="103"/>
      <c r="D68" s="103"/>
      <c r="E68" s="103"/>
      <c r="F68" s="103"/>
    </row>
    <row r="69" spans="2:6" ht="27" x14ac:dyDescent="0.25">
      <c r="B69" s="103"/>
      <c r="C69" s="103"/>
      <c r="D69" s="103"/>
      <c r="E69" s="103"/>
      <c r="F69" s="103"/>
    </row>
    <row r="70" spans="2:6" ht="27" x14ac:dyDescent="0.25">
      <c r="B70" s="103"/>
      <c r="C70" s="103"/>
      <c r="D70" s="103"/>
      <c r="E70" s="103"/>
      <c r="F70" s="103"/>
    </row>
    <row r="71" spans="2:6" ht="27" x14ac:dyDescent="0.25">
      <c r="B71" s="103"/>
      <c r="C71" s="103"/>
      <c r="D71" s="103"/>
      <c r="E71" s="103"/>
      <c r="F71" s="103"/>
    </row>
    <row r="73" spans="2:6" x14ac:dyDescent="0.25">
      <c r="B73" s="108" t="str">
        <f>VALORES!$B$15</f>
        <v>Comentarios</v>
      </c>
      <c r="C73" s="109"/>
    </row>
    <row r="74" spans="2:6" ht="27.75" customHeight="1" x14ac:dyDescent="0.25">
      <c r="B74" s="110" t="s">
        <v>97</v>
      </c>
      <c r="C74" s="115"/>
      <c r="D74" s="115"/>
      <c r="E74" s="115"/>
      <c r="F74" s="115"/>
    </row>
    <row r="75" spans="2:6" ht="27.75" customHeight="1" x14ac:dyDescent="0.25">
      <c r="B75" s="116"/>
      <c r="C75" s="117"/>
      <c r="D75" s="117"/>
      <c r="E75" s="117"/>
      <c r="F75" s="117"/>
    </row>
    <row r="76" spans="2:6" ht="18" customHeight="1" x14ac:dyDescent="0.25">
      <c r="B76" s="103"/>
      <c r="C76" s="103"/>
      <c r="D76" s="103"/>
      <c r="E76" s="103"/>
      <c r="F76" s="103"/>
    </row>
    <row r="77" spans="2:6" ht="27" x14ac:dyDescent="0.25">
      <c r="B77" s="103"/>
      <c r="C77" s="103"/>
      <c r="D77" s="103"/>
      <c r="E77" s="103"/>
      <c r="F77" s="103"/>
    </row>
    <row r="78" spans="2:6" ht="27" x14ac:dyDescent="0.25">
      <c r="B78" s="103"/>
      <c r="C78" s="103"/>
      <c r="D78" s="103"/>
      <c r="E78" s="103"/>
      <c r="F78" s="103"/>
    </row>
    <row r="79" spans="2:6" ht="27" x14ac:dyDescent="0.25">
      <c r="B79" s="103"/>
      <c r="C79" s="103"/>
      <c r="D79" s="103"/>
      <c r="E79" s="103"/>
      <c r="F79" s="103"/>
    </row>
    <row r="80" spans="2:6" ht="27" x14ac:dyDescent="0.25">
      <c r="B80" s="103"/>
      <c r="C80" s="103"/>
      <c r="D80" s="103"/>
      <c r="E80" s="103"/>
      <c r="F80" s="103"/>
    </row>
    <row r="81" spans="2:6" ht="27" x14ac:dyDescent="0.25">
      <c r="B81" s="103"/>
      <c r="C81" s="103"/>
      <c r="D81" s="103"/>
      <c r="E81" s="103"/>
      <c r="F81" s="103"/>
    </row>
    <row r="82" spans="2:6" ht="27" x14ac:dyDescent="0.25">
      <c r="B82" s="103"/>
      <c r="C82" s="103"/>
      <c r="D82" s="103"/>
      <c r="E82" s="103"/>
      <c r="F82" s="103"/>
    </row>
    <row r="83" spans="2:6" ht="27" x14ac:dyDescent="0.25">
      <c r="B83" s="103"/>
      <c r="C83" s="103"/>
      <c r="D83" s="103"/>
      <c r="E83" s="103"/>
      <c r="F83" s="103"/>
    </row>
    <row r="84" spans="2:6" ht="27" x14ac:dyDescent="0.25">
      <c r="B84" s="103"/>
      <c r="C84" s="103"/>
      <c r="D84" s="103"/>
      <c r="E84" s="103"/>
      <c r="F84" s="103"/>
    </row>
    <row r="85" spans="2:6" ht="27" x14ac:dyDescent="0.25">
      <c r="B85" s="103"/>
      <c r="C85" s="103"/>
      <c r="D85" s="103"/>
      <c r="E85" s="103"/>
      <c r="F85" s="103"/>
    </row>
    <row r="86" spans="2:6" ht="27" x14ac:dyDescent="0.25">
      <c r="B86" s="103"/>
      <c r="C86" s="103"/>
      <c r="D86" s="103"/>
      <c r="E86" s="103"/>
      <c r="F86" s="103"/>
    </row>
    <row r="88" spans="2:6" ht="26.25" customHeight="1" x14ac:dyDescent="0.25">
      <c r="B88" s="108" t="str">
        <f>VALORES!$B$14</f>
        <v>Referencia a papeles de trabajo</v>
      </c>
      <c r="C88" s="109"/>
    </row>
    <row r="89" spans="2:6" ht="31.5" customHeight="1" x14ac:dyDescent="0.25">
      <c r="B89" s="110" t="s">
        <v>101</v>
      </c>
      <c r="C89" s="115"/>
      <c r="D89" s="115"/>
      <c r="E89" s="115"/>
      <c r="F89" s="115"/>
    </row>
    <row r="90" spans="2:6" ht="26.25" customHeight="1" x14ac:dyDescent="0.25">
      <c r="B90" s="110"/>
      <c r="C90" s="115"/>
      <c r="D90" s="115"/>
      <c r="E90" s="115"/>
      <c r="F90" s="115"/>
    </row>
    <row r="91" spans="2:6" ht="26.25" customHeight="1" x14ac:dyDescent="0.25">
      <c r="B91" s="110"/>
      <c r="C91" s="115"/>
      <c r="D91" s="115"/>
      <c r="E91" s="115"/>
      <c r="F91" s="115"/>
    </row>
    <row r="92" spans="2:6" ht="26.25" customHeight="1" x14ac:dyDescent="0.25">
      <c r="B92" s="116"/>
      <c r="C92" s="117"/>
      <c r="D92" s="117"/>
      <c r="E92" s="117"/>
      <c r="F92" s="117"/>
    </row>
    <row r="93" spans="2:6" ht="27" x14ac:dyDescent="0.25">
      <c r="B93" s="103"/>
      <c r="C93" s="103"/>
      <c r="D93" s="103"/>
      <c r="E93" s="103"/>
      <c r="F93" s="103"/>
    </row>
    <row r="94" spans="2:6" ht="27" x14ac:dyDescent="0.25">
      <c r="B94" s="103"/>
      <c r="C94" s="103"/>
      <c r="D94" s="103"/>
      <c r="E94" s="103"/>
      <c r="F94" s="103"/>
    </row>
    <row r="95" spans="2:6" ht="27" x14ac:dyDescent="0.25">
      <c r="B95" s="103"/>
      <c r="C95" s="103"/>
      <c r="D95" s="103"/>
      <c r="E95" s="103"/>
      <c r="F95" s="103"/>
    </row>
    <row r="96" spans="2:6" ht="27" x14ac:dyDescent="0.25">
      <c r="B96" s="103"/>
      <c r="C96" s="103"/>
      <c r="D96" s="103"/>
      <c r="E96" s="103"/>
      <c r="F96" s="103"/>
    </row>
    <row r="97" spans="2:6" ht="27" x14ac:dyDescent="0.25">
      <c r="B97" s="103"/>
      <c r="C97" s="103"/>
      <c r="D97" s="103"/>
      <c r="E97" s="103"/>
      <c r="F97" s="103"/>
    </row>
    <row r="98" spans="2:6" ht="27" x14ac:dyDescent="0.25">
      <c r="B98" s="103"/>
      <c r="C98" s="103"/>
      <c r="D98" s="103"/>
      <c r="E98" s="103"/>
      <c r="F98" s="103"/>
    </row>
    <row r="99" spans="2:6" ht="27" x14ac:dyDescent="0.25">
      <c r="B99" s="103"/>
      <c r="C99" s="103"/>
      <c r="D99" s="103"/>
      <c r="E99" s="103"/>
      <c r="F99" s="103"/>
    </row>
    <row r="100" spans="2:6" ht="27" x14ac:dyDescent="0.25">
      <c r="B100" s="103"/>
      <c r="C100" s="103"/>
      <c r="D100" s="103"/>
      <c r="E100" s="103"/>
      <c r="F100" s="103"/>
    </row>
    <row r="101" spans="2:6" ht="27" x14ac:dyDescent="0.25">
      <c r="B101" s="103"/>
      <c r="C101" s="103"/>
      <c r="D101" s="103"/>
      <c r="E101" s="103"/>
      <c r="F101" s="103"/>
    </row>
    <row r="102" spans="2:6" ht="27" x14ac:dyDescent="0.25">
      <c r="B102" s="103"/>
      <c r="C102" s="103"/>
      <c r="D102" s="103"/>
      <c r="E102" s="103"/>
      <c r="F102" s="103"/>
    </row>
    <row r="103" spans="2:6" ht="27" x14ac:dyDescent="0.25">
      <c r="B103" s="103"/>
      <c r="C103" s="103"/>
      <c r="D103" s="103"/>
      <c r="E103" s="103"/>
      <c r="F103" s="103"/>
    </row>
  </sheetData>
  <sheetProtection formatCells="0" formatColumns="0" formatRows="0" selectLockedCells="1"/>
  <protectedRanges>
    <protectedRange sqref="B25 B16:B24" name="Rango1"/>
    <protectedRange sqref="B76:B86 B93 B47:B58 B31:B42 B61:B72 C42:C72" name="Rango1_2"/>
  </protectedRanges>
  <dataConsolidate link="1"/>
  <mergeCells count="20">
    <mergeCell ref="B28:F30"/>
    <mergeCell ref="B7:F7"/>
    <mergeCell ref="B8:F8"/>
    <mergeCell ref="B27:C27"/>
    <mergeCell ref="B10:F10"/>
    <mergeCell ref="B15:C15"/>
    <mergeCell ref="B16:F25"/>
    <mergeCell ref="B31:F41"/>
    <mergeCell ref="B43:C43"/>
    <mergeCell ref="B44:F46"/>
    <mergeCell ref="B47:F57"/>
    <mergeCell ref="B59:C59"/>
    <mergeCell ref="B88:C88"/>
    <mergeCell ref="B89:F92"/>
    <mergeCell ref="B93:F103"/>
    <mergeCell ref="B60:F60"/>
    <mergeCell ref="B61:F71"/>
    <mergeCell ref="B73:C73"/>
    <mergeCell ref="B74:F75"/>
    <mergeCell ref="B76:F86"/>
  </mergeCells>
  <conditionalFormatting sqref="B1:B3 B104:B1048576 B26 E11:E13">
    <cfRule type="containsText" dxfId="343" priority="18" operator="containsText" text="EVALUE">
      <formula>NOT(ISERROR(SEARCH("EVALUE",B1)))</formula>
    </cfRule>
  </conditionalFormatting>
  <conditionalFormatting sqref="B6 B14">
    <cfRule type="containsText" dxfId="342" priority="17" operator="containsText" text="EVALUE">
      <formula>NOT(ISERROR(SEARCH("EVALUE",B6)))</formula>
    </cfRule>
  </conditionalFormatting>
  <conditionalFormatting sqref="B13">
    <cfRule type="containsText" dxfId="341" priority="4" operator="containsText" text="DEBIL">
      <formula>NOT(ISERROR(SEARCH("DEBIL",B13)))</formula>
    </cfRule>
    <cfRule type="containsText" dxfId="340" priority="5" operator="containsText" text="MEJORABLE">
      <formula>NOT(ISERROR(SEARCH("MEJORABLE",B13)))</formula>
    </cfRule>
    <cfRule type="containsText" dxfId="339" priority="6" operator="containsText" text="ACEPTABLE">
      <formula>NOT(ISERROR(SEARCH("ACEPTABLE",B13)))</formula>
    </cfRule>
    <cfRule type="containsText" dxfId="338" priority="7" operator="containsText" text="FUERTE">
      <formula>NOT(ISERROR(SEARCH("FUERTE",B13)))</formula>
    </cfRule>
    <cfRule type="containsText" dxfId="337" priority="8" operator="containsText" text="EVALUE">
      <formula>NOT(ISERROR(SEARCH("EVALUE",B13)))</formula>
    </cfRule>
  </conditionalFormatting>
  <conditionalFormatting sqref="B87">
    <cfRule type="containsText" dxfId="336" priority="3" operator="containsText" text="EVALUE">
      <formula>NOT(ISERROR(SEARCH("EVALUE",B87)))</formula>
    </cfRule>
  </conditionalFormatting>
  <conditionalFormatting sqref="B58 B72">
    <cfRule type="containsText" dxfId="335" priority="2" operator="containsText" text="EVALUE">
      <formula>NOT(ISERROR(SEARCH("EVALUE",B58)))</formula>
    </cfRule>
  </conditionalFormatting>
  <conditionalFormatting sqref="B5">
    <cfRule type="containsText" dxfId="334" priority="1" operator="containsText" text="EVALUE">
      <formula>NOT(ISERROR(SEARCH("EVALUE",B5)))</formula>
    </cfRule>
  </conditionalFormatting>
  <printOptions horizontalCentered="1" verticalCentered="1"/>
  <pageMargins left="0.23622047244094491" right="0.23622047244094491" top="1.1417322834645669" bottom="0.74803149606299213" header="0.31496062992125984" footer="0.31496062992125984"/>
  <pageSetup scale="34" fitToHeight="2" orientation="portrait" r:id="rId1"/>
  <rowBreaks count="2" manualBreakCount="2">
    <brk id="42" max="16383" man="1"/>
    <brk id="87" max="16383" man="1"/>
  </rowBreaks>
  <drawing r:id="rId2"/>
  <legacyDrawingHF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VALORES!$E$3:$E$7</xm:f>
          </x14:formula1>
          <xm:sqref>B13</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6"/>
  <dimension ref="B2:O103"/>
  <sheetViews>
    <sheetView showGridLines="0" topLeftCell="A87" zoomScale="55" zoomScaleNormal="55" zoomScaleSheetLayoutView="40" zoomScalePageLayoutView="25" workbookViewId="0">
      <selection activeCell="B93" sqref="B93:F110"/>
    </sheetView>
  </sheetViews>
  <sheetFormatPr baseColWidth="10" defaultColWidth="11.42578125" defaultRowHeight="27.75" x14ac:dyDescent="0.25"/>
  <cols>
    <col min="1" max="1" width="11.42578125" style="52"/>
    <col min="2" max="2" width="55.28515625" style="57" customWidth="1"/>
    <col min="3" max="3" width="29.7109375" style="58" customWidth="1"/>
    <col min="4" max="4" width="14.5703125" style="52" customWidth="1"/>
    <col min="5" max="5" width="18.85546875" style="52" customWidth="1"/>
    <col min="6" max="6" width="110.140625" style="56" customWidth="1"/>
    <col min="7" max="7" width="30.5703125" style="52" customWidth="1"/>
    <col min="8" max="8" width="32.5703125" style="52" bestFit="1" customWidth="1"/>
    <col min="9" max="9" width="17.7109375" style="56" customWidth="1"/>
    <col min="10" max="10" width="34" style="56" customWidth="1"/>
    <col min="11" max="11" width="17.7109375" style="52" customWidth="1"/>
    <col min="12" max="12" width="15" style="56" customWidth="1"/>
    <col min="13" max="13" width="41.140625" style="56" customWidth="1"/>
    <col min="14" max="14" width="17.7109375" style="52" customWidth="1"/>
    <col min="15" max="15" width="14.7109375" style="56" customWidth="1"/>
    <col min="16" max="16" width="9.42578125" style="52" customWidth="1"/>
    <col min="17" max="16384" width="11.42578125" style="52"/>
  </cols>
  <sheetData>
    <row r="2" spans="2:15" ht="30" customHeight="1" x14ac:dyDescent="0.25"/>
    <row r="4" spans="2:15" x14ac:dyDescent="0.25">
      <c r="B4" s="45" t="s">
        <v>80</v>
      </c>
      <c r="C4" s="46" t="s">
        <v>194</v>
      </c>
      <c r="E4" s="45" t="str">
        <f>VALORES!$B$7</f>
        <v>Número</v>
      </c>
      <c r="F4" s="45" t="str">
        <f>VALORES!$B$8</f>
        <v>Proceso valorado</v>
      </c>
      <c r="I4" s="52"/>
      <c r="J4" s="52"/>
    </row>
    <row r="5" spans="2:15" ht="55.5" x14ac:dyDescent="0.25">
      <c r="B5" s="47" t="str">
        <f>IF(C5=VALORES!$B$2,IF(COUNTA(B13,B16,B31,B47,B61,B76,B93)=7,VALORES!$B$27,VALORES!$B$28),VALORES!$B$34)</f>
        <v>NO INCLUIDO EN ALCANCE</v>
      </c>
      <c r="C5" s="48" t="str">
        <f>PROCESOS!$B$6</f>
        <v>NO</v>
      </c>
      <c r="E5" s="43" t="str">
        <f>PROCESOS!$C$6</f>
        <v>1.4</v>
      </c>
      <c r="F5" s="44" t="str">
        <f>PROCESOS!$D$6</f>
        <v>Asegurar la Optimización de Recursos</v>
      </c>
      <c r="I5" s="52"/>
      <c r="J5" s="52"/>
    </row>
    <row r="6" spans="2:15" x14ac:dyDescent="0.25">
      <c r="B6" s="54"/>
      <c r="C6" s="22"/>
      <c r="E6" s="22"/>
      <c r="F6" s="60"/>
      <c r="I6" s="52"/>
      <c r="J6" s="52"/>
    </row>
    <row r="7" spans="2:15" ht="27.75" customHeight="1" x14ac:dyDescent="0.25">
      <c r="B7" s="118" t="s">
        <v>141</v>
      </c>
      <c r="C7" s="118"/>
      <c r="D7" s="118"/>
      <c r="E7" s="118"/>
      <c r="F7" s="119"/>
      <c r="I7" s="52"/>
      <c r="J7" s="52"/>
    </row>
    <row r="8" spans="2:15" ht="63" customHeight="1" x14ac:dyDescent="0.25">
      <c r="B8" s="120" t="str">
        <f>PROCESOS!$E$6</f>
        <v>Asegurar que las adecuadas y suficientes capacidades relacionadas con las TI (personas, procesos y tecnologías) están disponibles para soportar eficazmente los objetivos de la empresa a un costo óptimo.</v>
      </c>
      <c r="C8" s="121"/>
      <c r="D8" s="121"/>
      <c r="E8" s="121"/>
      <c r="F8" s="122"/>
      <c r="I8" s="52"/>
      <c r="J8" s="52"/>
    </row>
    <row r="9" spans="2:15" ht="42" customHeight="1" x14ac:dyDescent="0.25">
      <c r="B9" s="52"/>
      <c r="C9" s="61"/>
      <c r="D9" s="51"/>
      <c r="F9" s="62"/>
      <c r="I9" s="52"/>
      <c r="J9" s="52"/>
    </row>
    <row r="10" spans="2:15" ht="23.25" customHeight="1" x14ac:dyDescent="0.25">
      <c r="B10" s="104" t="str">
        <f>VALORES!$B$23</f>
        <v>INFORMACIÓN REQUERIDA</v>
      </c>
      <c r="C10" s="104"/>
      <c r="D10" s="104"/>
      <c r="E10" s="105"/>
      <c r="F10" s="104"/>
      <c r="I10" s="52"/>
      <c r="J10" s="52"/>
    </row>
    <row r="11" spans="2:15" ht="18" customHeight="1" x14ac:dyDescent="0.25">
      <c r="B11" s="22"/>
      <c r="C11" s="50"/>
      <c r="D11" s="51"/>
      <c r="E11" s="54"/>
      <c r="F11" s="52"/>
      <c r="I11" s="52"/>
      <c r="J11" s="52"/>
    </row>
    <row r="12" spans="2:15" x14ac:dyDescent="0.25">
      <c r="B12" s="49" t="s">
        <v>81</v>
      </c>
      <c r="C12" s="50"/>
      <c r="D12" s="51"/>
      <c r="F12" s="52"/>
      <c r="I12" s="52"/>
      <c r="J12" s="52"/>
      <c r="K12" s="56"/>
      <c r="M12" s="52"/>
      <c r="N12" s="56"/>
      <c r="O12" s="52"/>
    </row>
    <row r="13" spans="2:15" x14ac:dyDescent="0.25">
      <c r="B13" s="53" t="s">
        <v>199</v>
      </c>
      <c r="C13" s="50"/>
      <c r="D13" s="51"/>
      <c r="E13" s="54"/>
      <c r="F13" s="52"/>
      <c r="I13" s="52"/>
      <c r="J13" s="52"/>
    </row>
    <row r="14" spans="2:15" x14ac:dyDescent="0.25">
      <c r="B14" s="54"/>
      <c r="C14" s="22"/>
      <c r="D14" s="51"/>
      <c r="E14" s="50"/>
      <c r="F14" s="52"/>
      <c r="I14" s="52"/>
      <c r="J14" s="52"/>
    </row>
    <row r="15" spans="2:15" ht="26.25" customHeight="1" x14ac:dyDescent="0.25">
      <c r="B15" s="106" t="str">
        <f>VALORES!$B$10</f>
        <v>Criterios de Evaluación</v>
      </c>
      <c r="C15" s="106"/>
      <c r="E15" s="55"/>
    </row>
    <row r="16" spans="2:15" ht="27" x14ac:dyDescent="0.25">
      <c r="B16" s="107" t="s">
        <v>203</v>
      </c>
      <c r="C16" s="107"/>
      <c r="D16" s="107"/>
      <c r="E16" s="107"/>
      <c r="F16" s="107"/>
    </row>
    <row r="17" spans="2:6" ht="27" x14ac:dyDescent="0.25">
      <c r="B17" s="107"/>
      <c r="C17" s="107"/>
      <c r="D17" s="107"/>
      <c r="E17" s="107"/>
      <c r="F17" s="107"/>
    </row>
    <row r="18" spans="2:6" ht="27" x14ac:dyDescent="0.25">
      <c r="B18" s="107"/>
      <c r="C18" s="107"/>
      <c r="D18" s="107"/>
      <c r="E18" s="107"/>
      <c r="F18" s="107"/>
    </row>
    <row r="19" spans="2:6" ht="27" x14ac:dyDescent="0.25">
      <c r="B19" s="107"/>
      <c r="C19" s="107"/>
      <c r="D19" s="107"/>
      <c r="E19" s="107"/>
      <c r="F19" s="107"/>
    </row>
    <row r="20" spans="2:6" ht="27" x14ac:dyDescent="0.25">
      <c r="B20" s="107"/>
      <c r="C20" s="107"/>
      <c r="D20" s="107"/>
      <c r="E20" s="107"/>
      <c r="F20" s="107"/>
    </row>
    <row r="21" spans="2:6" ht="27" x14ac:dyDescent="0.25">
      <c r="B21" s="107"/>
      <c r="C21" s="107"/>
      <c r="D21" s="107"/>
      <c r="E21" s="107"/>
      <c r="F21" s="107"/>
    </row>
    <row r="22" spans="2:6" ht="27" x14ac:dyDescent="0.25">
      <c r="B22" s="107"/>
      <c r="C22" s="107"/>
      <c r="D22" s="107"/>
      <c r="E22" s="107"/>
      <c r="F22" s="107"/>
    </row>
    <row r="23" spans="2:6" ht="27" x14ac:dyDescent="0.25">
      <c r="B23" s="107"/>
      <c r="C23" s="107"/>
      <c r="D23" s="107"/>
      <c r="E23" s="107"/>
      <c r="F23" s="107"/>
    </row>
    <row r="24" spans="2:6" ht="27" x14ac:dyDescent="0.25">
      <c r="B24" s="107"/>
      <c r="C24" s="107"/>
      <c r="D24" s="107"/>
      <c r="E24" s="107"/>
      <c r="F24" s="107"/>
    </row>
    <row r="25" spans="2:6" ht="27" x14ac:dyDescent="0.25">
      <c r="B25" s="107"/>
      <c r="C25" s="107"/>
      <c r="D25" s="107"/>
      <c r="E25" s="107"/>
      <c r="F25" s="107"/>
    </row>
    <row r="27" spans="2:6" x14ac:dyDescent="0.25">
      <c r="B27" s="108" t="str">
        <f>VALORES!$B$11</f>
        <v>Fortalezas del proceso</v>
      </c>
      <c r="C27" s="109"/>
    </row>
    <row r="28" spans="2:6" ht="27.75" customHeight="1" x14ac:dyDescent="0.25">
      <c r="B28" s="110" t="s">
        <v>98</v>
      </c>
      <c r="C28" s="111"/>
      <c r="D28" s="111"/>
      <c r="E28" s="111"/>
      <c r="F28" s="111"/>
    </row>
    <row r="29" spans="2:6" ht="27.75" customHeight="1" x14ac:dyDescent="0.25">
      <c r="B29" s="112"/>
      <c r="C29" s="111"/>
      <c r="D29" s="111"/>
      <c r="E29" s="111"/>
      <c r="F29" s="111"/>
    </row>
    <row r="30" spans="2:6" ht="27.75" customHeight="1" x14ac:dyDescent="0.25">
      <c r="B30" s="113"/>
      <c r="C30" s="114"/>
      <c r="D30" s="114"/>
      <c r="E30" s="114"/>
      <c r="F30" s="114"/>
    </row>
    <row r="31" spans="2:6" ht="27" x14ac:dyDescent="0.25">
      <c r="B31" s="103"/>
      <c r="C31" s="103"/>
      <c r="D31" s="103"/>
      <c r="E31" s="103"/>
      <c r="F31" s="103"/>
    </row>
    <row r="32" spans="2:6" ht="27" x14ac:dyDescent="0.25">
      <c r="B32" s="103"/>
      <c r="C32" s="103"/>
      <c r="D32" s="103"/>
      <c r="E32" s="103"/>
      <c r="F32" s="103"/>
    </row>
    <row r="33" spans="2:6" ht="27" x14ac:dyDescent="0.25">
      <c r="B33" s="103"/>
      <c r="C33" s="103"/>
      <c r="D33" s="103"/>
      <c r="E33" s="103"/>
      <c r="F33" s="103"/>
    </row>
    <row r="34" spans="2:6" ht="27" x14ac:dyDescent="0.25">
      <c r="B34" s="103"/>
      <c r="C34" s="103"/>
      <c r="D34" s="103"/>
      <c r="E34" s="103"/>
      <c r="F34" s="103"/>
    </row>
    <row r="35" spans="2:6" ht="27" x14ac:dyDescent="0.25">
      <c r="B35" s="103"/>
      <c r="C35" s="103"/>
      <c r="D35" s="103"/>
      <c r="E35" s="103"/>
      <c r="F35" s="103"/>
    </row>
    <row r="36" spans="2:6" ht="27" x14ac:dyDescent="0.25">
      <c r="B36" s="103"/>
      <c r="C36" s="103"/>
      <c r="D36" s="103"/>
      <c r="E36" s="103"/>
      <c r="F36" s="103"/>
    </row>
    <row r="37" spans="2:6" ht="27" x14ac:dyDescent="0.25">
      <c r="B37" s="103"/>
      <c r="C37" s="103"/>
      <c r="D37" s="103"/>
      <c r="E37" s="103"/>
      <c r="F37" s="103"/>
    </row>
    <row r="38" spans="2:6" ht="27" x14ac:dyDescent="0.25">
      <c r="B38" s="103"/>
      <c r="C38" s="103"/>
      <c r="D38" s="103"/>
      <c r="E38" s="103"/>
      <c r="F38" s="103"/>
    </row>
    <row r="39" spans="2:6" ht="27" x14ac:dyDescent="0.25">
      <c r="B39" s="103"/>
      <c r="C39" s="103"/>
      <c r="D39" s="103"/>
      <c r="E39" s="103"/>
      <c r="F39" s="103"/>
    </row>
    <row r="40" spans="2:6" ht="27" x14ac:dyDescent="0.25">
      <c r="B40" s="103"/>
      <c r="C40" s="103"/>
      <c r="D40" s="103"/>
      <c r="E40" s="103"/>
      <c r="F40" s="103"/>
    </row>
    <row r="41" spans="2:6" ht="27" x14ac:dyDescent="0.25">
      <c r="B41" s="103"/>
      <c r="C41" s="103"/>
      <c r="D41" s="103"/>
      <c r="E41" s="103"/>
      <c r="F41" s="103"/>
    </row>
    <row r="42" spans="2:6" ht="27" x14ac:dyDescent="0.25">
      <c r="B42" s="59"/>
      <c r="C42" s="59"/>
    </row>
    <row r="43" spans="2:6" x14ac:dyDescent="0.25">
      <c r="B43" s="108" t="str">
        <f>VALORES!$B$12</f>
        <v>Debilidades  del proceso</v>
      </c>
      <c r="C43" s="109"/>
    </row>
    <row r="44" spans="2:6" ht="27.75" customHeight="1" x14ac:dyDescent="0.25">
      <c r="B44" s="110" t="s">
        <v>99</v>
      </c>
      <c r="C44" s="115"/>
      <c r="D44" s="115"/>
      <c r="E44" s="115"/>
      <c r="F44" s="115"/>
    </row>
    <row r="45" spans="2:6" ht="27.75" customHeight="1" x14ac:dyDescent="0.25">
      <c r="B45" s="110"/>
      <c r="C45" s="115"/>
      <c r="D45" s="115"/>
      <c r="E45" s="115"/>
      <c r="F45" s="115"/>
    </row>
    <row r="46" spans="2:6" ht="27.75" customHeight="1" x14ac:dyDescent="0.25">
      <c r="B46" s="116"/>
      <c r="C46" s="117"/>
      <c r="D46" s="117"/>
      <c r="E46" s="117"/>
      <c r="F46" s="117"/>
    </row>
    <row r="47" spans="2:6" ht="27" x14ac:dyDescent="0.25">
      <c r="B47" s="103"/>
      <c r="C47" s="103"/>
      <c r="D47" s="103"/>
      <c r="E47" s="103"/>
      <c r="F47" s="103"/>
    </row>
    <row r="48" spans="2:6" ht="27" x14ac:dyDescent="0.25">
      <c r="B48" s="103"/>
      <c r="C48" s="103"/>
      <c r="D48" s="103"/>
      <c r="E48" s="103"/>
      <c r="F48" s="103"/>
    </row>
    <row r="49" spans="2:6" ht="27" x14ac:dyDescent="0.25">
      <c r="B49" s="103"/>
      <c r="C49" s="103"/>
      <c r="D49" s="103"/>
      <c r="E49" s="103"/>
      <c r="F49" s="103"/>
    </row>
    <row r="50" spans="2:6" ht="27" x14ac:dyDescent="0.25">
      <c r="B50" s="103"/>
      <c r="C50" s="103"/>
      <c r="D50" s="103"/>
      <c r="E50" s="103"/>
      <c r="F50" s="103"/>
    </row>
    <row r="51" spans="2:6" ht="27" x14ac:dyDescent="0.25">
      <c r="B51" s="103"/>
      <c r="C51" s="103"/>
      <c r="D51" s="103"/>
      <c r="E51" s="103"/>
      <c r="F51" s="103"/>
    </row>
    <row r="52" spans="2:6" ht="27" x14ac:dyDescent="0.25">
      <c r="B52" s="103"/>
      <c r="C52" s="103"/>
      <c r="D52" s="103"/>
      <c r="E52" s="103"/>
      <c r="F52" s="103"/>
    </row>
    <row r="53" spans="2:6" ht="27" x14ac:dyDescent="0.25">
      <c r="B53" s="103"/>
      <c r="C53" s="103"/>
      <c r="D53" s="103"/>
      <c r="E53" s="103"/>
      <c r="F53" s="103"/>
    </row>
    <row r="54" spans="2:6" ht="27" x14ac:dyDescent="0.25">
      <c r="B54" s="103"/>
      <c r="C54" s="103"/>
      <c r="D54" s="103"/>
      <c r="E54" s="103"/>
      <c r="F54" s="103"/>
    </row>
    <row r="55" spans="2:6" ht="27" x14ac:dyDescent="0.25">
      <c r="B55" s="103"/>
      <c r="C55" s="103"/>
      <c r="D55" s="103"/>
      <c r="E55" s="103"/>
      <c r="F55" s="103"/>
    </row>
    <row r="56" spans="2:6" ht="27" x14ac:dyDescent="0.25">
      <c r="B56" s="103"/>
      <c r="C56" s="103"/>
      <c r="D56" s="103"/>
      <c r="E56" s="103"/>
      <c r="F56" s="103"/>
    </row>
    <row r="57" spans="2:6" ht="27" x14ac:dyDescent="0.25">
      <c r="B57" s="103"/>
      <c r="C57" s="103"/>
      <c r="D57" s="103"/>
      <c r="E57" s="103"/>
      <c r="F57" s="103"/>
    </row>
    <row r="59" spans="2:6" x14ac:dyDescent="0.25">
      <c r="B59" s="108" t="str">
        <f>VALORES!$B$13</f>
        <v>Identificación de Riesgos del Proceso</v>
      </c>
      <c r="C59" s="109"/>
    </row>
    <row r="60" spans="2:6" ht="27.75" customHeight="1" x14ac:dyDescent="0.25">
      <c r="B60" s="110" t="s">
        <v>191</v>
      </c>
      <c r="C60" s="115"/>
      <c r="D60" s="115"/>
      <c r="E60" s="115"/>
      <c r="F60" s="115"/>
    </row>
    <row r="61" spans="2:6" ht="27" x14ac:dyDescent="0.25">
      <c r="B61" s="103"/>
      <c r="C61" s="103"/>
      <c r="D61" s="103"/>
      <c r="E61" s="103"/>
      <c r="F61" s="103"/>
    </row>
    <row r="62" spans="2:6" ht="27" x14ac:dyDescent="0.25">
      <c r="B62" s="103"/>
      <c r="C62" s="103"/>
      <c r="D62" s="103"/>
      <c r="E62" s="103"/>
      <c r="F62" s="103"/>
    </row>
    <row r="63" spans="2:6" ht="27" x14ac:dyDescent="0.25">
      <c r="B63" s="103"/>
      <c r="C63" s="103"/>
      <c r="D63" s="103"/>
      <c r="E63" s="103"/>
      <c r="F63" s="103"/>
    </row>
    <row r="64" spans="2:6" ht="27" x14ac:dyDescent="0.25">
      <c r="B64" s="103"/>
      <c r="C64" s="103"/>
      <c r="D64" s="103"/>
      <c r="E64" s="103"/>
      <c r="F64" s="103"/>
    </row>
    <row r="65" spans="2:6" ht="27" x14ac:dyDescent="0.25">
      <c r="B65" s="103"/>
      <c r="C65" s="103"/>
      <c r="D65" s="103"/>
      <c r="E65" s="103"/>
      <c r="F65" s="103"/>
    </row>
    <row r="66" spans="2:6" ht="27" x14ac:dyDescent="0.25">
      <c r="B66" s="103"/>
      <c r="C66" s="103"/>
      <c r="D66" s="103"/>
      <c r="E66" s="103"/>
      <c r="F66" s="103"/>
    </row>
    <row r="67" spans="2:6" ht="27" x14ac:dyDescent="0.25">
      <c r="B67" s="103"/>
      <c r="C67" s="103"/>
      <c r="D67" s="103"/>
      <c r="E67" s="103"/>
      <c r="F67" s="103"/>
    </row>
    <row r="68" spans="2:6" ht="27" x14ac:dyDescent="0.25">
      <c r="B68" s="103"/>
      <c r="C68" s="103"/>
      <c r="D68" s="103"/>
      <c r="E68" s="103"/>
      <c r="F68" s="103"/>
    </row>
    <row r="69" spans="2:6" ht="27" x14ac:dyDescent="0.25">
      <c r="B69" s="103"/>
      <c r="C69" s="103"/>
      <c r="D69" s="103"/>
      <c r="E69" s="103"/>
      <c r="F69" s="103"/>
    </row>
    <row r="70" spans="2:6" ht="27" x14ac:dyDescent="0.25">
      <c r="B70" s="103"/>
      <c r="C70" s="103"/>
      <c r="D70" s="103"/>
      <c r="E70" s="103"/>
      <c r="F70" s="103"/>
    </row>
    <row r="71" spans="2:6" ht="27" x14ac:dyDescent="0.25">
      <c r="B71" s="103"/>
      <c r="C71" s="103"/>
      <c r="D71" s="103"/>
      <c r="E71" s="103"/>
      <c r="F71" s="103"/>
    </row>
    <row r="73" spans="2:6" x14ac:dyDescent="0.25">
      <c r="B73" s="108" t="str">
        <f>VALORES!$B$15</f>
        <v>Comentarios</v>
      </c>
      <c r="C73" s="109"/>
    </row>
    <row r="74" spans="2:6" ht="27.75" customHeight="1" x14ac:dyDescent="0.25">
      <c r="B74" s="110" t="s">
        <v>97</v>
      </c>
      <c r="C74" s="115"/>
      <c r="D74" s="115"/>
      <c r="E74" s="115"/>
      <c r="F74" s="115"/>
    </row>
    <row r="75" spans="2:6" ht="27.75" customHeight="1" x14ac:dyDescent="0.25">
      <c r="B75" s="116"/>
      <c r="C75" s="117"/>
      <c r="D75" s="117"/>
      <c r="E75" s="117"/>
      <c r="F75" s="117"/>
    </row>
    <row r="76" spans="2:6" ht="18" customHeight="1" x14ac:dyDescent="0.25">
      <c r="B76" s="103"/>
      <c r="C76" s="103"/>
      <c r="D76" s="103"/>
      <c r="E76" s="103"/>
      <c r="F76" s="103"/>
    </row>
    <row r="77" spans="2:6" ht="27" x14ac:dyDescent="0.25">
      <c r="B77" s="103"/>
      <c r="C77" s="103"/>
      <c r="D77" s="103"/>
      <c r="E77" s="103"/>
      <c r="F77" s="103"/>
    </row>
    <row r="78" spans="2:6" ht="27" x14ac:dyDescent="0.25">
      <c r="B78" s="103"/>
      <c r="C78" s="103"/>
      <c r="D78" s="103"/>
      <c r="E78" s="103"/>
      <c r="F78" s="103"/>
    </row>
    <row r="79" spans="2:6" ht="27" x14ac:dyDescent="0.25">
      <c r="B79" s="103"/>
      <c r="C79" s="103"/>
      <c r="D79" s="103"/>
      <c r="E79" s="103"/>
      <c r="F79" s="103"/>
    </row>
    <row r="80" spans="2:6" ht="27" x14ac:dyDescent="0.25">
      <c r="B80" s="103"/>
      <c r="C80" s="103"/>
      <c r="D80" s="103"/>
      <c r="E80" s="103"/>
      <c r="F80" s="103"/>
    </row>
    <row r="81" spans="2:6" ht="27" x14ac:dyDescent="0.25">
      <c r="B81" s="103"/>
      <c r="C81" s="103"/>
      <c r="D81" s="103"/>
      <c r="E81" s="103"/>
      <c r="F81" s="103"/>
    </row>
    <row r="82" spans="2:6" ht="27" x14ac:dyDescent="0.25">
      <c r="B82" s="103"/>
      <c r="C82" s="103"/>
      <c r="D82" s="103"/>
      <c r="E82" s="103"/>
      <c r="F82" s="103"/>
    </row>
    <row r="83" spans="2:6" ht="27" x14ac:dyDescent="0.25">
      <c r="B83" s="103"/>
      <c r="C83" s="103"/>
      <c r="D83" s="103"/>
      <c r="E83" s="103"/>
      <c r="F83" s="103"/>
    </row>
    <row r="84" spans="2:6" ht="27" x14ac:dyDescent="0.25">
      <c r="B84" s="103"/>
      <c r="C84" s="103"/>
      <c r="D84" s="103"/>
      <c r="E84" s="103"/>
      <c r="F84" s="103"/>
    </row>
    <row r="85" spans="2:6" ht="27" x14ac:dyDescent="0.25">
      <c r="B85" s="103"/>
      <c r="C85" s="103"/>
      <c r="D85" s="103"/>
      <c r="E85" s="103"/>
      <c r="F85" s="103"/>
    </row>
    <row r="86" spans="2:6" ht="27" x14ac:dyDescent="0.25">
      <c r="B86" s="103"/>
      <c r="C86" s="103"/>
      <c r="D86" s="103"/>
      <c r="E86" s="103"/>
      <c r="F86" s="103"/>
    </row>
    <row r="88" spans="2:6" ht="26.25" customHeight="1" x14ac:dyDescent="0.25">
      <c r="B88" s="108" t="str">
        <f>VALORES!$B$14</f>
        <v>Referencia a papeles de trabajo</v>
      </c>
      <c r="C88" s="109"/>
    </row>
    <row r="89" spans="2:6" ht="31.5" customHeight="1" x14ac:dyDescent="0.25">
      <c r="B89" s="110" t="s">
        <v>101</v>
      </c>
      <c r="C89" s="115"/>
      <c r="D89" s="115"/>
      <c r="E89" s="115"/>
      <c r="F89" s="115"/>
    </row>
    <row r="90" spans="2:6" ht="26.25" customHeight="1" x14ac:dyDescent="0.25">
      <c r="B90" s="110"/>
      <c r="C90" s="115"/>
      <c r="D90" s="115"/>
      <c r="E90" s="115"/>
      <c r="F90" s="115"/>
    </row>
    <row r="91" spans="2:6" ht="26.25" customHeight="1" x14ac:dyDescent="0.25">
      <c r="B91" s="110"/>
      <c r="C91" s="115"/>
      <c r="D91" s="115"/>
      <c r="E91" s="115"/>
      <c r="F91" s="115"/>
    </row>
    <row r="92" spans="2:6" ht="26.25" customHeight="1" x14ac:dyDescent="0.25">
      <c r="B92" s="116"/>
      <c r="C92" s="117"/>
      <c r="D92" s="117"/>
      <c r="E92" s="117"/>
      <c r="F92" s="117"/>
    </row>
    <row r="93" spans="2:6" ht="27" x14ac:dyDescent="0.25">
      <c r="B93" s="103"/>
      <c r="C93" s="103"/>
      <c r="D93" s="103"/>
      <c r="E93" s="103"/>
      <c r="F93" s="103"/>
    </row>
    <row r="94" spans="2:6" ht="27" x14ac:dyDescent="0.25">
      <c r="B94" s="103"/>
      <c r="C94" s="103"/>
      <c r="D94" s="103"/>
      <c r="E94" s="103"/>
      <c r="F94" s="103"/>
    </row>
    <row r="95" spans="2:6" ht="27" x14ac:dyDescent="0.25">
      <c r="B95" s="103"/>
      <c r="C95" s="103"/>
      <c r="D95" s="103"/>
      <c r="E95" s="103"/>
      <c r="F95" s="103"/>
    </row>
    <row r="96" spans="2:6" ht="27" x14ac:dyDescent="0.25">
      <c r="B96" s="103"/>
      <c r="C96" s="103"/>
      <c r="D96" s="103"/>
      <c r="E96" s="103"/>
      <c r="F96" s="103"/>
    </row>
    <row r="97" spans="2:6" ht="27" x14ac:dyDescent="0.25">
      <c r="B97" s="103"/>
      <c r="C97" s="103"/>
      <c r="D97" s="103"/>
      <c r="E97" s="103"/>
      <c r="F97" s="103"/>
    </row>
    <row r="98" spans="2:6" ht="27" x14ac:dyDescent="0.25">
      <c r="B98" s="103"/>
      <c r="C98" s="103"/>
      <c r="D98" s="103"/>
      <c r="E98" s="103"/>
      <c r="F98" s="103"/>
    </row>
    <row r="99" spans="2:6" ht="27" x14ac:dyDescent="0.25">
      <c r="B99" s="103"/>
      <c r="C99" s="103"/>
      <c r="D99" s="103"/>
      <c r="E99" s="103"/>
      <c r="F99" s="103"/>
    </row>
    <row r="100" spans="2:6" ht="27" x14ac:dyDescent="0.25">
      <c r="B100" s="103"/>
      <c r="C100" s="103"/>
      <c r="D100" s="103"/>
      <c r="E100" s="103"/>
      <c r="F100" s="103"/>
    </row>
    <row r="101" spans="2:6" ht="27" x14ac:dyDescent="0.25">
      <c r="B101" s="103"/>
      <c r="C101" s="103"/>
      <c r="D101" s="103"/>
      <c r="E101" s="103"/>
      <c r="F101" s="103"/>
    </row>
    <row r="102" spans="2:6" ht="27" x14ac:dyDescent="0.25">
      <c r="B102" s="103"/>
      <c r="C102" s="103"/>
      <c r="D102" s="103"/>
      <c r="E102" s="103"/>
      <c r="F102" s="103"/>
    </row>
    <row r="103" spans="2:6" ht="27" x14ac:dyDescent="0.25">
      <c r="B103" s="103"/>
      <c r="C103" s="103"/>
      <c r="D103" s="103"/>
      <c r="E103" s="103"/>
      <c r="F103" s="103"/>
    </row>
  </sheetData>
  <sheetProtection formatCells="0" formatColumns="0" formatRows="0" selectLockedCells="1"/>
  <protectedRanges>
    <protectedRange sqref="B25 B16:B24" name="Rango1"/>
    <protectedRange sqref="B76:B86 B93 B47:B58 B31:B42 B61:B72 C42:C72" name="Rango1_2"/>
  </protectedRanges>
  <dataConsolidate link="1"/>
  <mergeCells count="20">
    <mergeCell ref="B28:F30"/>
    <mergeCell ref="B7:F7"/>
    <mergeCell ref="B8:F8"/>
    <mergeCell ref="B27:C27"/>
    <mergeCell ref="B10:F10"/>
    <mergeCell ref="B15:C15"/>
    <mergeCell ref="B16:F25"/>
    <mergeCell ref="B31:F41"/>
    <mergeCell ref="B43:C43"/>
    <mergeCell ref="B44:F46"/>
    <mergeCell ref="B47:F57"/>
    <mergeCell ref="B59:C59"/>
    <mergeCell ref="B88:C88"/>
    <mergeCell ref="B89:F92"/>
    <mergeCell ref="B93:F103"/>
    <mergeCell ref="B60:F60"/>
    <mergeCell ref="B61:F71"/>
    <mergeCell ref="B73:C73"/>
    <mergeCell ref="B74:F75"/>
    <mergeCell ref="B76:F86"/>
  </mergeCells>
  <conditionalFormatting sqref="B1:B3 B104:B1048576 B26 E11:E13">
    <cfRule type="containsText" dxfId="333" priority="18" operator="containsText" text="EVALUE">
      <formula>NOT(ISERROR(SEARCH("EVALUE",B1)))</formula>
    </cfRule>
  </conditionalFormatting>
  <conditionalFormatting sqref="B6 B14">
    <cfRule type="containsText" dxfId="332" priority="17" operator="containsText" text="EVALUE">
      <formula>NOT(ISERROR(SEARCH("EVALUE",B6)))</formula>
    </cfRule>
  </conditionalFormatting>
  <conditionalFormatting sqref="B13">
    <cfRule type="containsText" dxfId="331" priority="4" operator="containsText" text="DEBIL">
      <formula>NOT(ISERROR(SEARCH("DEBIL",B13)))</formula>
    </cfRule>
    <cfRule type="containsText" dxfId="330" priority="5" operator="containsText" text="MEJORABLE">
      <formula>NOT(ISERROR(SEARCH("MEJORABLE",B13)))</formula>
    </cfRule>
    <cfRule type="containsText" dxfId="329" priority="6" operator="containsText" text="ACEPTABLE">
      <formula>NOT(ISERROR(SEARCH("ACEPTABLE",B13)))</formula>
    </cfRule>
    <cfRule type="containsText" dxfId="328" priority="7" operator="containsText" text="FUERTE">
      <formula>NOT(ISERROR(SEARCH("FUERTE",B13)))</formula>
    </cfRule>
    <cfRule type="containsText" dxfId="327" priority="8" operator="containsText" text="EVALUE">
      <formula>NOT(ISERROR(SEARCH("EVALUE",B13)))</formula>
    </cfRule>
  </conditionalFormatting>
  <conditionalFormatting sqref="B87">
    <cfRule type="containsText" dxfId="326" priority="3" operator="containsText" text="EVALUE">
      <formula>NOT(ISERROR(SEARCH("EVALUE",B87)))</formula>
    </cfRule>
  </conditionalFormatting>
  <conditionalFormatting sqref="B58 B72">
    <cfRule type="containsText" dxfId="325" priority="2" operator="containsText" text="EVALUE">
      <formula>NOT(ISERROR(SEARCH("EVALUE",B58)))</formula>
    </cfRule>
  </conditionalFormatting>
  <conditionalFormatting sqref="B5">
    <cfRule type="containsText" dxfId="324" priority="1" operator="containsText" text="EVALUE">
      <formula>NOT(ISERROR(SEARCH("EVALUE",B5)))</formula>
    </cfRule>
  </conditionalFormatting>
  <printOptions horizontalCentered="1" verticalCentered="1"/>
  <pageMargins left="0.23622047244094491" right="0.23622047244094491" top="1.1417322834645669" bottom="0.74803149606299213" header="0.31496062992125984" footer="0.31496062992125984"/>
  <pageSetup scale="34" fitToHeight="2" orientation="portrait" r:id="rId1"/>
  <rowBreaks count="1" manualBreakCount="1">
    <brk id="57" max="16383" man="1"/>
  </rowBreaks>
  <drawing r:id="rId2"/>
  <legacyDrawingHF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VALORES!$E$3:$E$7</xm:f>
          </x14:formula1>
          <xm:sqref>B13</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7"/>
  <dimension ref="B2:O105"/>
  <sheetViews>
    <sheetView showGridLines="0" topLeftCell="A87" zoomScale="55" zoomScaleNormal="55" zoomScaleSheetLayoutView="40" zoomScalePageLayoutView="25" workbookViewId="0">
      <selection activeCell="B91" sqref="B91:F110"/>
    </sheetView>
  </sheetViews>
  <sheetFormatPr baseColWidth="10" defaultColWidth="11.42578125" defaultRowHeight="27.75" x14ac:dyDescent="0.25"/>
  <cols>
    <col min="1" max="1" width="11.42578125" style="52"/>
    <col min="2" max="2" width="55.28515625" style="57" customWidth="1"/>
    <col min="3" max="3" width="29.42578125" style="58" customWidth="1"/>
    <col min="4" max="4" width="14.5703125" style="52" customWidth="1"/>
    <col min="5" max="5" width="18.85546875" style="52" customWidth="1"/>
    <col min="6" max="6" width="110.140625" style="56" customWidth="1"/>
    <col min="7" max="7" width="30.5703125" style="52" customWidth="1"/>
    <col min="8" max="8" width="32.5703125" style="52" bestFit="1" customWidth="1"/>
    <col min="9" max="9" width="17.7109375" style="56" customWidth="1"/>
    <col min="10" max="10" width="34" style="56" customWidth="1"/>
    <col min="11" max="11" width="17.7109375" style="52" customWidth="1"/>
    <col min="12" max="12" width="15" style="56" customWidth="1"/>
    <col min="13" max="13" width="41.140625" style="56" customWidth="1"/>
    <col min="14" max="14" width="17.7109375" style="52" customWidth="1"/>
    <col min="15" max="15" width="14.7109375" style="56" customWidth="1"/>
    <col min="16" max="16" width="9.42578125" style="52" customWidth="1"/>
    <col min="17" max="16384" width="11.42578125" style="52"/>
  </cols>
  <sheetData>
    <row r="2" spans="2:15" ht="30" customHeight="1" x14ac:dyDescent="0.25"/>
    <row r="4" spans="2:15" x14ac:dyDescent="0.25">
      <c r="B4" s="45" t="s">
        <v>80</v>
      </c>
      <c r="C4" s="46" t="s">
        <v>194</v>
      </c>
      <c r="E4" s="45" t="str">
        <f>VALORES!$B$7</f>
        <v>Número</v>
      </c>
      <c r="F4" s="45" t="str">
        <f>VALORES!$B$8</f>
        <v>Proceso valorado</v>
      </c>
      <c r="I4" s="52"/>
      <c r="J4" s="52"/>
    </row>
    <row r="5" spans="2:15" ht="60" customHeight="1" x14ac:dyDescent="0.25">
      <c r="B5" s="47" t="str">
        <f>IF(C5=VALORES!$B$2,IF(COUNTA(B13,B16,B33,B49,B63,B78,B95)=7,VALORES!$B$27,VALORES!$B$28),VALORES!$B$34)</f>
        <v>NO INCLUIDO EN ALCANCE</v>
      </c>
      <c r="C5" s="48" t="str">
        <f>PROCESOS!$B$7</f>
        <v>NO</v>
      </c>
      <c r="E5" s="43" t="str">
        <f>PROCESOS!$C$7</f>
        <v>1.5</v>
      </c>
      <c r="F5" s="44" t="str">
        <f>PROCESOS!$D$7</f>
        <v>Asegurar la Transparencia hacia las Partes Interesadas</v>
      </c>
      <c r="I5" s="52"/>
      <c r="J5" s="52"/>
    </row>
    <row r="6" spans="2:15" x14ac:dyDescent="0.25">
      <c r="B6" s="54"/>
      <c r="C6" s="22"/>
      <c r="E6" s="22"/>
      <c r="F6" s="60"/>
      <c r="I6" s="52"/>
      <c r="J6" s="52"/>
    </row>
    <row r="7" spans="2:15" ht="27.75" customHeight="1" x14ac:dyDescent="0.25">
      <c r="B7" s="118" t="s">
        <v>141</v>
      </c>
      <c r="C7" s="118"/>
      <c r="D7" s="118"/>
      <c r="E7" s="118"/>
      <c r="F7" s="119"/>
      <c r="I7" s="52"/>
      <c r="J7" s="52"/>
    </row>
    <row r="8" spans="2:15" ht="90" customHeight="1" x14ac:dyDescent="0.25">
      <c r="B8" s="120" t="str">
        <f>PROCESOS!$E$7</f>
        <v>Asegurar que la medición y la elaboración de informes en cuanto a conformidad y desempeño de TI de la empresa son transparentes, con aprobación por parte de las partes interesadas de las metas, las métricas y las acciones correctivas necesarias.</v>
      </c>
      <c r="C8" s="121"/>
      <c r="D8" s="121"/>
      <c r="E8" s="121"/>
      <c r="F8" s="122"/>
      <c r="I8" s="52"/>
      <c r="J8" s="52"/>
    </row>
    <row r="9" spans="2:15" ht="42" customHeight="1" x14ac:dyDescent="0.25">
      <c r="B9" s="52"/>
      <c r="C9" s="61"/>
      <c r="D9" s="51"/>
      <c r="F9" s="62"/>
      <c r="I9" s="52"/>
      <c r="J9" s="52"/>
    </row>
    <row r="10" spans="2:15" ht="23.25" customHeight="1" x14ac:dyDescent="0.25">
      <c r="B10" s="104" t="str">
        <f>VALORES!$B$23</f>
        <v>INFORMACIÓN REQUERIDA</v>
      </c>
      <c r="C10" s="104"/>
      <c r="D10" s="104"/>
      <c r="E10" s="105"/>
      <c r="F10" s="104"/>
      <c r="I10" s="52"/>
      <c r="J10" s="52"/>
    </row>
    <row r="11" spans="2:15" ht="18" customHeight="1" x14ac:dyDescent="0.25">
      <c r="B11" s="22"/>
      <c r="C11" s="50"/>
      <c r="D11" s="51"/>
      <c r="E11" s="54"/>
      <c r="F11" s="52"/>
      <c r="I11" s="52"/>
      <c r="J11" s="52"/>
    </row>
    <row r="12" spans="2:15" x14ac:dyDescent="0.25">
      <c r="B12" s="49" t="s">
        <v>81</v>
      </c>
      <c r="C12" s="50"/>
      <c r="D12" s="51"/>
      <c r="F12" s="52"/>
      <c r="I12" s="52"/>
      <c r="J12" s="52"/>
      <c r="K12" s="56"/>
      <c r="M12" s="52"/>
      <c r="N12" s="56"/>
      <c r="O12" s="52"/>
    </row>
    <row r="13" spans="2:15" x14ac:dyDescent="0.25">
      <c r="B13" s="53" t="s">
        <v>199</v>
      </c>
      <c r="C13" s="50"/>
      <c r="D13" s="51"/>
      <c r="E13" s="54"/>
      <c r="F13" s="52"/>
      <c r="I13" s="52"/>
      <c r="J13" s="52"/>
    </row>
    <row r="14" spans="2:15" x14ac:dyDescent="0.25">
      <c r="B14" s="54"/>
      <c r="C14" s="22"/>
      <c r="D14" s="51"/>
      <c r="E14" s="50"/>
      <c r="F14" s="52"/>
      <c r="I14" s="52"/>
      <c r="J14" s="52"/>
    </row>
    <row r="15" spans="2:15" ht="26.25" customHeight="1" x14ac:dyDescent="0.25">
      <c r="B15" s="106" t="str">
        <f>VALORES!$B$10</f>
        <v>Criterios de Evaluación</v>
      </c>
      <c r="C15" s="106"/>
      <c r="E15" s="55"/>
    </row>
    <row r="16" spans="2:15" ht="27" x14ac:dyDescent="0.25">
      <c r="B16" s="107" t="s">
        <v>204</v>
      </c>
      <c r="C16" s="107"/>
      <c r="D16" s="107"/>
      <c r="E16" s="107"/>
      <c r="F16" s="107"/>
    </row>
    <row r="17" spans="2:6" ht="27" x14ac:dyDescent="0.25">
      <c r="B17" s="107"/>
      <c r="C17" s="107"/>
      <c r="D17" s="107"/>
      <c r="E17" s="107"/>
      <c r="F17" s="107"/>
    </row>
    <row r="18" spans="2:6" ht="27" x14ac:dyDescent="0.25">
      <c r="B18" s="107"/>
      <c r="C18" s="107"/>
      <c r="D18" s="107"/>
      <c r="E18" s="107"/>
      <c r="F18" s="107"/>
    </row>
    <row r="19" spans="2:6" ht="27" x14ac:dyDescent="0.25">
      <c r="B19" s="107"/>
      <c r="C19" s="107"/>
      <c r="D19" s="107"/>
      <c r="E19" s="107"/>
      <c r="F19" s="107"/>
    </row>
    <row r="20" spans="2:6" ht="27" x14ac:dyDescent="0.25">
      <c r="B20" s="107"/>
      <c r="C20" s="107"/>
      <c r="D20" s="107"/>
      <c r="E20" s="107"/>
      <c r="F20" s="107"/>
    </row>
    <row r="21" spans="2:6" ht="27" x14ac:dyDescent="0.25">
      <c r="B21" s="107"/>
      <c r="C21" s="107"/>
      <c r="D21" s="107"/>
      <c r="E21" s="107"/>
      <c r="F21" s="107"/>
    </row>
    <row r="22" spans="2:6" ht="27" x14ac:dyDescent="0.25">
      <c r="B22" s="107"/>
      <c r="C22" s="107"/>
      <c r="D22" s="107"/>
      <c r="E22" s="107"/>
      <c r="F22" s="107"/>
    </row>
    <row r="23" spans="2:6" ht="27" x14ac:dyDescent="0.25">
      <c r="B23" s="107"/>
      <c r="C23" s="107"/>
      <c r="D23" s="107"/>
      <c r="E23" s="107"/>
      <c r="F23" s="107"/>
    </row>
    <row r="24" spans="2:6" ht="27" x14ac:dyDescent="0.25">
      <c r="B24" s="107"/>
      <c r="C24" s="107"/>
      <c r="D24" s="107"/>
      <c r="E24" s="107"/>
      <c r="F24" s="107"/>
    </row>
    <row r="25" spans="2:6" ht="27" x14ac:dyDescent="0.25">
      <c r="B25" s="107"/>
      <c r="C25" s="107"/>
      <c r="D25" s="107"/>
      <c r="E25" s="107"/>
      <c r="F25" s="107"/>
    </row>
    <row r="26" spans="2:6" ht="27" x14ac:dyDescent="0.25">
      <c r="B26" s="107"/>
      <c r="C26" s="107"/>
      <c r="D26" s="107"/>
      <c r="E26" s="107"/>
      <c r="F26" s="107"/>
    </row>
    <row r="27" spans="2:6" ht="27" x14ac:dyDescent="0.25">
      <c r="B27" s="107"/>
      <c r="C27" s="107"/>
      <c r="D27" s="107"/>
      <c r="E27" s="107"/>
      <c r="F27" s="107"/>
    </row>
    <row r="29" spans="2:6" x14ac:dyDescent="0.25">
      <c r="B29" s="108" t="str">
        <f>VALORES!$B$11</f>
        <v>Fortalezas del proceso</v>
      </c>
      <c r="C29" s="109"/>
    </row>
    <row r="30" spans="2:6" ht="27.75" customHeight="1" x14ac:dyDescent="0.25">
      <c r="B30" s="110" t="s">
        <v>98</v>
      </c>
      <c r="C30" s="111"/>
      <c r="D30" s="111"/>
      <c r="E30" s="111"/>
      <c r="F30" s="111"/>
    </row>
    <row r="31" spans="2:6" ht="27.75" customHeight="1" x14ac:dyDescent="0.25">
      <c r="B31" s="112"/>
      <c r="C31" s="111"/>
      <c r="D31" s="111"/>
      <c r="E31" s="111"/>
      <c r="F31" s="111"/>
    </row>
    <row r="32" spans="2:6" ht="27.75" customHeight="1" x14ac:dyDescent="0.25">
      <c r="B32" s="113"/>
      <c r="C32" s="114"/>
      <c r="D32" s="114"/>
      <c r="E32" s="114"/>
      <c r="F32" s="114"/>
    </row>
    <row r="33" spans="2:6" ht="27" x14ac:dyDescent="0.25">
      <c r="B33" s="103"/>
      <c r="C33" s="103"/>
      <c r="D33" s="103"/>
      <c r="E33" s="103"/>
      <c r="F33" s="103"/>
    </row>
    <row r="34" spans="2:6" ht="27" x14ac:dyDescent="0.25">
      <c r="B34" s="103"/>
      <c r="C34" s="103"/>
      <c r="D34" s="103"/>
      <c r="E34" s="103"/>
      <c r="F34" s="103"/>
    </row>
    <row r="35" spans="2:6" ht="27" x14ac:dyDescent="0.25">
      <c r="B35" s="103"/>
      <c r="C35" s="103"/>
      <c r="D35" s="103"/>
      <c r="E35" s="103"/>
      <c r="F35" s="103"/>
    </row>
    <row r="36" spans="2:6" ht="27" x14ac:dyDescent="0.25">
      <c r="B36" s="103"/>
      <c r="C36" s="103"/>
      <c r="D36" s="103"/>
      <c r="E36" s="103"/>
      <c r="F36" s="103"/>
    </row>
    <row r="37" spans="2:6" ht="27" x14ac:dyDescent="0.25">
      <c r="B37" s="103"/>
      <c r="C37" s="103"/>
      <c r="D37" s="103"/>
      <c r="E37" s="103"/>
      <c r="F37" s="103"/>
    </row>
    <row r="38" spans="2:6" ht="27" x14ac:dyDescent="0.25">
      <c r="B38" s="103"/>
      <c r="C38" s="103"/>
      <c r="D38" s="103"/>
      <c r="E38" s="103"/>
      <c r="F38" s="103"/>
    </row>
    <row r="39" spans="2:6" ht="27" x14ac:dyDescent="0.25">
      <c r="B39" s="103"/>
      <c r="C39" s="103"/>
      <c r="D39" s="103"/>
      <c r="E39" s="103"/>
      <c r="F39" s="103"/>
    </row>
    <row r="40" spans="2:6" ht="27" x14ac:dyDescent="0.25">
      <c r="B40" s="103"/>
      <c r="C40" s="103"/>
      <c r="D40" s="103"/>
      <c r="E40" s="103"/>
      <c r="F40" s="103"/>
    </row>
    <row r="41" spans="2:6" ht="27" x14ac:dyDescent="0.25">
      <c r="B41" s="103"/>
      <c r="C41" s="103"/>
      <c r="D41" s="103"/>
      <c r="E41" s="103"/>
      <c r="F41" s="103"/>
    </row>
    <row r="42" spans="2:6" ht="27" x14ac:dyDescent="0.25">
      <c r="B42" s="103"/>
      <c r="C42" s="103"/>
      <c r="D42" s="103"/>
      <c r="E42" s="103"/>
      <c r="F42" s="103"/>
    </row>
    <row r="43" spans="2:6" ht="27" x14ac:dyDescent="0.25">
      <c r="B43" s="103"/>
      <c r="C43" s="103"/>
      <c r="D43" s="103"/>
      <c r="E43" s="103"/>
      <c r="F43" s="103"/>
    </row>
    <row r="44" spans="2:6" ht="27" x14ac:dyDescent="0.25">
      <c r="B44" s="59"/>
      <c r="C44" s="59"/>
    </row>
    <row r="45" spans="2:6" x14ac:dyDescent="0.25">
      <c r="B45" s="108" t="str">
        <f>VALORES!$B$12</f>
        <v>Debilidades  del proceso</v>
      </c>
      <c r="C45" s="109"/>
    </row>
    <row r="46" spans="2:6" ht="27.75" customHeight="1" x14ac:dyDescent="0.25">
      <c r="B46" s="110" t="s">
        <v>99</v>
      </c>
      <c r="C46" s="115"/>
      <c r="D46" s="115"/>
      <c r="E46" s="115"/>
      <c r="F46" s="115"/>
    </row>
    <row r="47" spans="2:6" ht="27.75" customHeight="1" x14ac:dyDescent="0.25">
      <c r="B47" s="110"/>
      <c r="C47" s="115"/>
      <c r="D47" s="115"/>
      <c r="E47" s="115"/>
      <c r="F47" s="115"/>
    </row>
    <row r="48" spans="2:6" ht="27.75" customHeight="1" x14ac:dyDescent="0.25">
      <c r="B48" s="116"/>
      <c r="C48" s="117"/>
      <c r="D48" s="117"/>
      <c r="E48" s="117"/>
      <c r="F48" s="117"/>
    </row>
    <row r="49" spans="2:6" ht="27" x14ac:dyDescent="0.25">
      <c r="B49" s="103"/>
      <c r="C49" s="103"/>
      <c r="D49" s="103"/>
      <c r="E49" s="103"/>
      <c r="F49" s="103"/>
    </row>
    <row r="50" spans="2:6" ht="27" x14ac:dyDescent="0.25">
      <c r="B50" s="103"/>
      <c r="C50" s="103"/>
      <c r="D50" s="103"/>
      <c r="E50" s="103"/>
      <c r="F50" s="103"/>
    </row>
    <row r="51" spans="2:6" ht="27" x14ac:dyDescent="0.25">
      <c r="B51" s="103"/>
      <c r="C51" s="103"/>
      <c r="D51" s="103"/>
      <c r="E51" s="103"/>
      <c r="F51" s="103"/>
    </row>
    <row r="52" spans="2:6" ht="27" x14ac:dyDescent="0.25">
      <c r="B52" s="103"/>
      <c r="C52" s="103"/>
      <c r="D52" s="103"/>
      <c r="E52" s="103"/>
      <c r="F52" s="103"/>
    </row>
    <row r="53" spans="2:6" ht="27" x14ac:dyDescent="0.25">
      <c r="B53" s="103"/>
      <c r="C53" s="103"/>
      <c r="D53" s="103"/>
      <c r="E53" s="103"/>
      <c r="F53" s="103"/>
    </row>
    <row r="54" spans="2:6" ht="27" x14ac:dyDescent="0.25">
      <c r="B54" s="103"/>
      <c r="C54" s="103"/>
      <c r="D54" s="103"/>
      <c r="E54" s="103"/>
      <c r="F54" s="103"/>
    </row>
    <row r="55" spans="2:6" ht="27" x14ac:dyDescent="0.25">
      <c r="B55" s="103"/>
      <c r="C55" s="103"/>
      <c r="D55" s="103"/>
      <c r="E55" s="103"/>
      <c r="F55" s="103"/>
    </row>
    <row r="56" spans="2:6" ht="27" x14ac:dyDescent="0.25">
      <c r="B56" s="103"/>
      <c r="C56" s="103"/>
      <c r="D56" s="103"/>
      <c r="E56" s="103"/>
      <c r="F56" s="103"/>
    </row>
    <row r="57" spans="2:6" ht="27" x14ac:dyDescent="0.25">
      <c r="B57" s="103"/>
      <c r="C57" s="103"/>
      <c r="D57" s="103"/>
      <c r="E57" s="103"/>
      <c r="F57" s="103"/>
    </row>
    <row r="58" spans="2:6" ht="27" x14ac:dyDescent="0.25">
      <c r="B58" s="103"/>
      <c r="C58" s="103"/>
      <c r="D58" s="103"/>
      <c r="E58" s="103"/>
      <c r="F58" s="103"/>
    </row>
    <row r="59" spans="2:6" ht="27" x14ac:dyDescent="0.25">
      <c r="B59" s="103"/>
      <c r="C59" s="103"/>
      <c r="D59" s="103"/>
      <c r="E59" s="103"/>
      <c r="F59" s="103"/>
    </row>
    <row r="61" spans="2:6" x14ac:dyDescent="0.25">
      <c r="B61" s="108" t="str">
        <f>VALORES!$B$13</f>
        <v>Identificación de Riesgos del Proceso</v>
      </c>
      <c r="C61" s="109"/>
    </row>
    <row r="62" spans="2:6" ht="27.75" customHeight="1" x14ac:dyDescent="0.25">
      <c r="B62" s="110" t="s">
        <v>191</v>
      </c>
      <c r="C62" s="115"/>
      <c r="D62" s="115"/>
      <c r="E62" s="115"/>
      <c r="F62" s="115"/>
    </row>
    <row r="63" spans="2:6" ht="27" x14ac:dyDescent="0.25">
      <c r="B63" s="103"/>
      <c r="C63" s="103"/>
      <c r="D63" s="103"/>
      <c r="E63" s="103"/>
      <c r="F63" s="103"/>
    </row>
    <row r="64" spans="2:6" ht="27" x14ac:dyDescent="0.25">
      <c r="B64" s="103"/>
      <c r="C64" s="103"/>
      <c r="D64" s="103"/>
      <c r="E64" s="103"/>
      <c r="F64" s="103"/>
    </row>
    <row r="65" spans="2:6" ht="27" x14ac:dyDescent="0.25">
      <c r="B65" s="103"/>
      <c r="C65" s="103"/>
      <c r="D65" s="103"/>
      <c r="E65" s="103"/>
      <c r="F65" s="103"/>
    </row>
    <row r="66" spans="2:6" ht="27" x14ac:dyDescent="0.25">
      <c r="B66" s="103"/>
      <c r="C66" s="103"/>
      <c r="D66" s="103"/>
      <c r="E66" s="103"/>
      <c r="F66" s="103"/>
    </row>
    <row r="67" spans="2:6" ht="27" x14ac:dyDescent="0.25">
      <c r="B67" s="103"/>
      <c r="C67" s="103"/>
      <c r="D67" s="103"/>
      <c r="E67" s="103"/>
      <c r="F67" s="103"/>
    </row>
    <row r="68" spans="2:6" ht="27" x14ac:dyDescent="0.25">
      <c r="B68" s="103"/>
      <c r="C68" s="103"/>
      <c r="D68" s="103"/>
      <c r="E68" s="103"/>
      <c r="F68" s="103"/>
    </row>
    <row r="69" spans="2:6" ht="27" x14ac:dyDescent="0.25">
      <c r="B69" s="103"/>
      <c r="C69" s="103"/>
      <c r="D69" s="103"/>
      <c r="E69" s="103"/>
      <c r="F69" s="103"/>
    </row>
    <row r="70" spans="2:6" ht="27" x14ac:dyDescent="0.25">
      <c r="B70" s="103"/>
      <c r="C70" s="103"/>
      <c r="D70" s="103"/>
      <c r="E70" s="103"/>
      <c r="F70" s="103"/>
    </row>
    <row r="71" spans="2:6" ht="27" x14ac:dyDescent="0.25">
      <c r="B71" s="103"/>
      <c r="C71" s="103"/>
      <c r="D71" s="103"/>
      <c r="E71" s="103"/>
      <c r="F71" s="103"/>
    </row>
    <row r="72" spans="2:6" ht="27" x14ac:dyDescent="0.25">
      <c r="B72" s="103"/>
      <c r="C72" s="103"/>
      <c r="D72" s="103"/>
      <c r="E72" s="103"/>
      <c r="F72" s="103"/>
    </row>
    <row r="73" spans="2:6" ht="27" x14ac:dyDescent="0.25">
      <c r="B73" s="103"/>
      <c r="C73" s="103"/>
      <c r="D73" s="103"/>
      <c r="E73" s="103"/>
      <c r="F73" s="103"/>
    </row>
    <row r="75" spans="2:6" x14ac:dyDescent="0.25">
      <c r="B75" s="108" t="str">
        <f>VALORES!$B$15</f>
        <v>Comentarios</v>
      </c>
      <c r="C75" s="109"/>
    </row>
    <row r="76" spans="2:6" ht="27.75" customHeight="1" x14ac:dyDescent="0.25">
      <c r="B76" s="110" t="s">
        <v>97</v>
      </c>
      <c r="C76" s="115"/>
      <c r="D76" s="115"/>
      <c r="E76" s="115"/>
      <c r="F76" s="115"/>
    </row>
    <row r="77" spans="2:6" ht="27.75" customHeight="1" x14ac:dyDescent="0.25">
      <c r="B77" s="116"/>
      <c r="C77" s="117"/>
      <c r="D77" s="117"/>
      <c r="E77" s="117"/>
      <c r="F77" s="117"/>
    </row>
    <row r="78" spans="2:6" ht="18" customHeight="1" x14ac:dyDescent="0.25">
      <c r="B78" s="103"/>
      <c r="C78" s="103"/>
      <c r="D78" s="103"/>
      <c r="E78" s="103"/>
      <c r="F78" s="103"/>
    </row>
    <row r="79" spans="2:6" ht="27" x14ac:dyDescent="0.25">
      <c r="B79" s="103"/>
      <c r="C79" s="103"/>
      <c r="D79" s="103"/>
      <c r="E79" s="103"/>
      <c r="F79" s="103"/>
    </row>
    <row r="80" spans="2:6" ht="27" x14ac:dyDescent="0.25">
      <c r="B80" s="103"/>
      <c r="C80" s="103"/>
      <c r="D80" s="103"/>
      <c r="E80" s="103"/>
      <c r="F80" s="103"/>
    </row>
    <row r="81" spans="2:6" ht="27" x14ac:dyDescent="0.25">
      <c r="B81" s="103"/>
      <c r="C81" s="103"/>
      <c r="D81" s="103"/>
      <c r="E81" s="103"/>
      <c r="F81" s="103"/>
    </row>
    <row r="82" spans="2:6" ht="27" x14ac:dyDescent="0.25">
      <c r="B82" s="103"/>
      <c r="C82" s="103"/>
      <c r="D82" s="103"/>
      <c r="E82" s="103"/>
      <c r="F82" s="103"/>
    </row>
    <row r="83" spans="2:6" ht="27" x14ac:dyDescent="0.25">
      <c r="B83" s="103"/>
      <c r="C83" s="103"/>
      <c r="D83" s="103"/>
      <c r="E83" s="103"/>
      <c r="F83" s="103"/>
    </row>
    <row r="84" spans="2:6" ht="27" x14ac:dyDescent="0.25">
      <c r="B84" s="103"/>
      <c r="C84" s="103"/>
      <c r="D84" s="103"/>
      <c r="E84" s="103"/>
      <c r="F84" s="103"/>
    </row>
    <row r="85" spans="2:6" ht="27" x14ac:dyDescent="0.25">
      <c r="B85" s="103"/>
      <c r="C85" s="103"/>
      <c r="D85" s="103"/>
      <c r="E85" s="103"/>
      <c r="F85" s="103"/>
    </row>
    <row r="86" spans="2:6" ht="27" x14ac:dyDescent="0.25">
      <c r="B86" s="103"/>
      <c r="C86" s="103"/>
      <c r="D86" s="103"/>
      <c r="E86" s="103"/>
      <c r="F86" s="103"/>
    </row>
    <row r="87" spans="2:6" ht="27" x14ac:dyDescent="0.25">
      <c r="B87" s="103"/>
      <c r="C87" s="103"/>
      <c r="D87" s="103"/>
      <c r="E87" s="103"/>
      <c r="F87" s="103"/>
    </row>
    <row r="88" spans="2:6" ht="27" x14ac:dyDescent="0.25">
      <c r="B88" s="103"/>
      <c r="C88" s="103"/>
      <c r="D88" s="103"/>
      <c r="E88" s="103"/>
      <c r="F88" s="103"/>
    </row>
    <row r="90" spans="2:6" ht="26.25" customHeight="1" x14ac:dyDescent="0.25">
      <c r="B90" s="108" t="str">
        <f>VALORES!$B$14</f>
        <v>Referencia a papeles de trabajo</v>
      </c>
      <c r="C90" s="109"/>
    </row>
    <row r="91" spans="2:6" ht="31.5" customHeight="1" x14ac:dyDescent="0.25">
      <c r="B91" s="110" t="s">
        <v>101</v>
      </c>
      <c r="C91" s="115"/>
      <c r="D91" s="115"/>
      <c r="E91" s="115"/>
      <c r="F91" s="115"/>
    </row>
    <row r="92" spans="2:6" ht="26.25" customHeight="1" x14ac:dyDescent="0.25">
      <c r="B92" s="110"/>
      <c r="C92" s="115"/>
      <c r="D92" s="115"/>
      <c r="E92" s="115"/>
      <c r="F92" s="115"/>
    </row>
    <row r="93" spans="2:6" ht="26.25" customHeight="1" x14ac:dyDescent="0.25">
      <c r="B93" s="110"/>
      <c r="C93" s="115"/>
      <c r="D93" s="115"/>
      <c r="E93" s="115"/>
      <c r="F93" s="115"/>
    </row>
    <row r="94" spans="2:6" ht="26.25" customHeight="1" x14ac:dyDescent="0.25">
      <c r="B94" s="116"/>
      <c r="C94" s="117"/>
      <c r="D94" s="117"/>
      <c r="E94" s="117"/>
      <c r="F94" s="117"/>
    </row>
    <row r="95" spans="2:6" ht="27" x14ac:dyDescent="0.25">
      <c r="B95" s="103"/>
      <c r="C95" s="103"/>
      <c r="D95" s="103"/>
      <c r="E95" s="103"/>
      <c r="F95" s="103"/>
    </row>
    <row r="96" spans="2:6" ht="27" x14ac:dyDescent="0.25">
      <c r="B96" s="103"/>
      <c r="C96" s="103"/>
      <c r="D96" s="103"/>
      <c r="E96" s="103"/>
      <c r="F96" s="103"/>
    </row>
    <row r="97" spans="2:6" ht="27" x14ac:dyDescent="0.25">
      <c r="B97" s="103"/>
      <c r="C97" s="103"/>
      <c r="D97" s="103"/>
      <c r="E97" s="103"/>
      <c r="F97" s="103"/>
    </row>
    <row r="98" spans="2:6" ht="27" x14ac:dyDescent="0.25">
      <c r="B98" s="103"/>
      <c r="C98" s="103"/>
      <c r="D98" s="103"/>
      <c r="E98" s="103"/>
      <c r="F98" s="103"/>
    </row>
    <row r="99" spans="2:6" ht="27" x14ac:dyDescent="0.25">
      <c r="B99" s="103"/>
      <c r="C99" s="103"/>
      <c r="D99" s="103"/>
      <c r="E99" s="103"/>
      <c r="F99" s="103"/>
    </row>
    <row r="100" spans="2:6" ht="27" x14ac:dyDescent="0.25">
      <c r="B100" s="103"/>
      <c r="C100" s="103"/>
      <c r="D100" s="103"/>
      <c r="E100" s="103"/>
      <c r="F100" s="103"/>
    </row>
    <row r="101" spans="2:6" ht="27" x14ac:dyDescent="0.25">
      <c r="B101" s="103"/>
      <c r="C101" s="103"/>
      <c r="D101" s="103"/>
      <c r="E101" s="103"/>
      <c r="F101" s="103"/>
    </row>
    <row r="102" spans="2:6" ht="27" x14ac:dyDescent="0.25">
      <c r="B102" s="103"/>
      <c r="C102" s="103"/>
      <c r="D102" s="103"/>
      <c r="E102" s="103"/>
      <c r="F102" s="103"/>
    </row>
    <row r="103" spans="2:6" ht="27" x14ac:dyDescent="0.25">
      <c r="B103" s="103"/>
      <c r="C103" s="103"/>
      <c r="D103" s="103"/>
      <c r="E103" s="103"/>
      <c r="F103" s="103"/>
    </row>
    <row r="104" spans="2:6" ht="27" x14ac:dyDescent="0.25">
      <c r="B104" s="103"/>
      <c r="C104" s="103"/>
      <c r="D104" s="103"/>
      <c r="E104" s="103"/>
      <c r="F104" s="103"/>
    </row>
    <row r="105" spans="2:6" ht="27" x14ac:dyDescent="0.25">
      <c r="B105" s="103"/>
      <c r="C105" s="103"/>
      <c r="D105" s="103"/>
      <c r="E105" s="103"/>
      <c r="F105" s="103"/>
    </row>
  </sheetData>
  <sheetProtection formatCells="0" formatColumns="0" formatRows="0" selectLockedCells="1"/>
  <protectedRanges>
    <protectedRange sqref="B16:B27" name="Rango1"/>
    <protectedRange sqref="B78:B88 B95 B49:B60 B33:B44 B63:B74 C44:C74" name="Rango1_2"/>
  </protectedRanges>
  <dataConsolidate link="1"/>
  <mergeCells count="20">
    <mergeCell ref="B30:F32"/>
    <mergeCell ref="B7:F7"/>
    <mergeCell ref="B8:F8"/>
    <mergeCell ref="B29:C29"/>
    <mergeCell ref="B10:F10"/>
    <mergeCell ref="B15:C15"/>
    <mergeCell ref="B16:F27"/>
    <mergeCell ref="B33:F43"/>
    <mergeCell ref="B45:C45"/>
    <mergeCell ref="B46:F48"/>
    <mergeCell ref="B49:F59"/>
    <mergeCell ref="B61:C61"/>
    <mergeCell ref="B90:C90"/>
    <mergeCell ref="B91:F94"/>
    <mergeCell ref="B95:F105"/>
    <mergeCell ref="B62:F62"/>
    <mergeCell ref="B63:F73"/>
    <mergeCell ref="B75:C75"/>
    <mergeCell ref="B76:F77"/>
    <mergeCell ref="B78:F88"/>
  </mergeCells>
  <conditionalFormatting sqref="B1:B3 B106:B1048576 B28 E11:E13">
    <cfRule type="containsText" dxfId="323" priority="18" operator="containsText" text="EVALUE">
      <formula>NOT(ISERROR(SEARCH("EVALUE",B1)))</formula>
    </cfRule>
  </conditionalFormatting>
  <conditionalFormatting sqref="B6 B14">
    <cfRule type="containsText" dxfId="322" priority="17" operator="containsText" text="EVALUE">
      <formula>NOT(ISERROR(SEARCH("EVALUE",B6)))</formula>
    </cfRule>
  </conditionalFormatting>
  <conditionalFormatting sqref="B13">
    <cfRule type="containsText" dxfId="321" priority="4" operator="containsText" text="DEBIL">
      <formula>NOT(ISERROR(SEARCH("DEBIL",B13)))</formula>
    </cfRule>
    <cfRule type="containsText" dxfId="320" priority="5" operator="containsText" text="MEJORABLE">
      <formula>NOT(ISERROR(SEARCH("MEJORABLE",B13)))</formula>
    </cfRule>
    <cfRule type="containsText" dxfId="319" priority="6" operator="containsText" text="ACEPTABLE">
      <formula>NOT(ISERROR(SEARCH("ACEPTABLE",B13)))</formula>
    </cfRule>
    <cfRule type="containsText" dxfId="318" priority="7" operator="containsText" text="FUERTE">
      <formula>NOT(ISERROR(SEARCH("FUERTE",B13)))</formula>
    </cfRule>
    <cfRule type="containsText" dxfId="317" priority="8" operator="containsText" text="EVALUE">
      <formula>NOT(ISERROR(SEARCH("EVALUE",B13)))</formula>
    </cfRule>
  </conditionalFormatting>
  <conditionalFormatting sqref="B89">
    <cfRule type="containsText" dxfId="316" priority="3" operator="containsText" text="EVALUE">
      <formula>NOT(ISERROR(SEARCH("EVALUE",B89)))</formula>
    </cfRule>
  </conditionalFormatting>
  <conditionalFormatting sqref="B60 B74">
    <cfRule type="containsText" dxfId="315" priority="2" operator="containsText" text="EVALUE">
      <formula>NOT(ISERROR(SEARCH("EVALUE",B60)))</formula>
    </cfRule>
  </conditionalFormatting>
  <conditionalFormatting sqref="B5">
    <cfRule type="containsText" dxfId="314" priority="1" operator="containsText" text="EVALUE">
      <formula>NOT(ISERROR(SEARCH("EVALUE",B5)))</formula>
    </cfRule>
  </conditionalFormatting>
  <printOptions horizontalCentered="1" verticalCentered="1"/>
  <pageMargins left="0.23622047244094491" right="0.23622047244094491" top="1.1417322834645669" bottom="0.74803149606299213" header="0.31496062992125984" footer="0.31496062992125984"/>
  <pageSetup scale="34" fitToHeight="2" orientation="portrait" r:id="rId1"/>
  <rowBreaks count="1" manualBreakCount="1">
    <brk id="59" max="16383" man="1"/>
  </rowBreaks>
  <drawing r:id="rId2"/>
  <legacyDrawingHF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VALORES!$E$3:$E$7</xm:f>
          </x14:formula1>
          <xm:sqref>B13</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1"/>
  <dimension ref="B2:O130"/>
  <sheetViews>
    <sheetView showGridLines="0" topLeftCell="A88" zoomScale="55" zoomScaleNormal="55" zoomScaleSheetLayoutView="40" zoomScalePageLayoutView="25" workbookViewId="0">
      <selection activeCell="B88" sqref="B88:F113"/>
    </sheetView>
  </sheetViews>
  <sheetFormatPr baseColWidth="10" defaultColWidth="11.42578125" defaultRowHeight="27.75" x14ac:dyDescent="0.25"/>
  <cols>
    <col min="1" max="1" width="11.42578125" style="52"/>
    <col min="2" max="2" width="55.28515625" style="57" customWidth="1"/>
    <col min="3" max="3" width="29.42578125" style="58" customWidth="1"/>
    <col min="4" max="4" width="14.5703125" style="52" customWidth="1"/>
    <col min="5" max="5" width="18.85546875" style="52" customWidth="1"/>
    <col min="6" max="6" width="110.140625" style="56" customWidth="1"/>
    <col min="7" max="7" width="30.5703125" style="52" customWidth="1"/>
    <col min="8" max="8" width="32.5703125" style="52" bestFit="1" customWidth="1"/>
    <col min="9" max="9" width="17.7109375" style="56" customWidth="1"/>
    <col min="10" max="10" width="34" style="56" customWidth="1"/>
    <col min="11" max="11" width="17.7109375" style="52" customWidth="1"/>
    <col min="12" max="12" width="15" style="56" customWidth="1"/>
    <col min="13" max="13" width="41.140625" style="56" customWidth="1"/>
    <col min="14" max="14" width="17.7109375" style="52" customWidth="1"/>
    <col min="15" max="15" width="14.7109375" style="56" customWidth="1"/>
    <col min="16" max="16" width="9.42578125" style="52" customWidth="1"/>
    <col min="17" max="16384" width="11.42578125" style="52"/>
  </cols>
  <sheetData>
    <row r="2" spans="2:15" ht="30" customHeight="1" x14ac:dyDescent="0.25"/>
    <row r="4" spans="2:15" x14ac:dyDescent="0.25">
      <c r="B4" s="65" t="s">
        <v>80</v>
      </c>
      <c r="C4" s="46" t="s">
        <v>194</v>
      </c>
      <c r="E4" s="45" t="str">
        <f>VALORES!$B$7</f>
        <v>Número</v>
      </c>
      <c r="F4" s="45" t="str">
        <f>VALORES!$B$8</f>
        <v>Proceso valorado</v>
      </c>
      <c r="I4" s="52"/>
      <c r="J4" s="52"/>
    </row>
    <row r="5" spans="2:15" ht="55.5" x14ac:dyDescent="0.25">
      <c r="B5" s="47" t="str">
        <f>IF(C5=VALORES!$B$2,IF(COUNTA(B13,B16,B58,B74,B88,B103,B120)=7,VALORES!$B$27,VALORES!$B$28),VALORES!$B$34)</f>
        <v>NO INCLUIDO EN ALCANCE</v>
      </c>
      <c r="C5" s="48" t="str">
        <f>PROCESOS!$B$8</f>
        <v>NO</v>
      </c>
      <c r="E5" s="43" t="str">
        <f>PROCESOS!$C$8</f>
        <v>2.1</v>
      </c>
      <c r="F5" s="44" t="str">
        <f>PROCESOS!$D8</f>
        <v>Gestionar el Marco de Gestión de TI</v>
      </c>
      <c r="I5" s="52"/>
      <c r="J5" s="52"/>
    </row>
    <row r="6" spans="2:15" x14ac:dyDescent="0.25">
      <c r="B6" s="54"/>
      <c r="C6" s="22"/>
      <c r="E6" s="22"/>
      <c r="F6" s="60"/>
      <c r="I6" s="52"/>
      <c r="J6" s="52"/>
    </row>
    <row r="7" spans="2:15" ht="26.25" customHeight="1" x14ac:dyDescent="0.25">
      <c r="B7" s="118" t="s">
        <v>141</v>
      </c>
      <c r="C7" s="118"/>
      <c r="D7" s="118"/>
      <c r="E7" s="118"/>
      <c r="F7" s="119"/>
      <c r="I7" s="52"/>
      <c r="J7" s="52"/>
    </row>
    <row r="8" spans="2:15" ht="80.25" customHeight="1" x14ac:dyDescent="0.25">
      <c r="B8" s="120" t="s">
        <v>100</v>
      </c>
      <c r="C8" s="121"/>
      <c r="D8" s="121"/>
      <c r="E8" s="121"/>
      <c r="F8" s="122"/>
      <c r="I8" s="52"/>
      <c r="J8" s="52"/>
    </row>
    <row r="9" spans="2:15" ht="42" customHeight="1" x14ac:dyDescent="0.25">
      <c r="B9" s="52"/>
      <c r="C9" s="61"/>
      <c r="D9" s="51"/>
      <c r="F9" s="62"/>
      <c r="I9" s="52"/>
      <c r="J9" s="52"/>
    </row>
    <row r="10" spans="2:15" ht="23.25" customHeight="1" x14ac:dyDescent="0.25">
      <c r="B10" s="104" t="str">
        <f>VALORES!$B$23</f>
        <v>INFORMACIÓN REQUERIDA</v>
      </c>
      <c r="C10" s="104"/>
      <c r="D10" s="104"/>
      <c r="E10" s="105"/>
      <c r="F10" s="104"/>
      <c r="I10" s="52"/>
      <c r="J10" s="52"/>
    </row>
    <row r="11" spans="2:15" ht="18" customHeight="1" x14ac:dyDescent="0.25">
      <c r="B11" s="22"/>
      <c r="C11" s="50"/>
      <c r="D11" s="51"/>
      <c r="E11" s="54"/>
      <c r="F11" s="52"/>
      <c r="I11" s="52"/>
      <c r="J11" s="52"/>
    </row>
    <row r="12" spans="2:15" x14ac:dyDescent="0.25">
      <c r="B12" s="49" t="s">
        <v>81</v>
      </c>
      <c r="C12" s="50"/>
      <c r="D12" s="51"/>
      <c r="F12" s="52"/>
      <c r="I12" s="52"/>
      <c r="J12" s="52"/>
      <c r="K12" s="56"/>
      <c r="M12" s="52"/>
      <c r="N12" s="56"/>
      <c r="O12" s="52"/>
    </row>
    <row r="13" spans="2:15" x14ac:dyDescent="0.25">
      <c r="B13" s="53" t="s">
        <v>199</v>
      </c>
      <c r="C13" s="50"/>
      <c r="D13" s="51"/>
      <c r="E13" s="54"/>
      <c r="F13" s="52"/>
      <c r="I13" s="52"/>
      <c r="J13" s="52"/>
    </row>
    <row r="14" spans="2:15" x14ac:dyDescent="0.25">
      <c r="B14" s="54"/>
      <c r="C14" s="22"/>
      <c r="D14" s="51"/>
      <c r="E14" s="50"/>
      <c r="F14" s="52"/>
      <c r="I14" s="52"/>
      <c r="J14" s="52"/>
    </row>
    <row r="15" spans="2:15" ht="26.25" customHeight="1" x14ac:dyDescent="0.25">
      <c r="B15" s="106" t="str">
        <f>VALORES!$B$10</f>
        <v>Criterios de Evaluación</v>
      </c>
      <c r="C15" s="106"/>
      <c r="E15" s="55"/>
    </row>
    <row r="16" spans="2:15" ht="27" x14ac:dyDescent="0.25">
      <c r="B16" s="107" t="s">
        <v>208</v>
      </c>
      <c r="C16" s="107"/>
      <c r="D16" s="107"/>
      <c r="E16" s="107"/>
      <c r="F16" s="107"/>
    </row>
    <row r="17" spans="2:6" ht="27" x14ac:dyDescent="0.25">
      <c r="B17" s="107"/>
      <c r="C17" s="107"/>
      <c r="D17" s="107"/>
      <c r="E17" s="107"/>
      <c r="F17" s="107"/>
    </row>
    <row r="18" spans="2:6" ht="27" x14ac:dyDescent="0.25">
      <c r="B18" s="107"/>
      <c r="C18" s="107"/>
      <c r="D18" s="107"/>
      <c r="E18" s="107"/>
      <c r="F18" s="107"/>
    </row>
    <row r="19" spans="2:6" ht="27" x14ac:dyDescent="0.25">
      <c r="B19" s="107"/>
      <c r="C19" s="107"/>
      <c r="D19" s="107"/>
      <c r="E19" s="107"/>
      <c r="F19" s="107"/>
    </row>
    <row r="20" spans="2:6" ht="27" x14ac:dyDescent="0.25">
      <c r="B20" s="107"/>
      <c r="C20" s="107"/>
      <c r="D20" s="107"/>
      <c r="E20" s="107"/>
      <c r="F20" s="107"/>
    </row>
    <row r="21" spans="2:6" ht="27" x14ac:dyDescent="0.25">
      <c r="B21" s="107"/>
      <c r="C21" s="107"/>
      <c r="D21" s="107"/>
      <c r="E21" s="107"/>
      <c r="F21" s="107"/>
    </row>
    <row r="22" spans="2:6" ht="27" x14ac:dyDescent="0.25">
      <c r="B22" s="107"/>
      <c r="C22" s="107"/>
      <c r="D22" s="107"/>
      <c r="E22" s="107"/>
      <c r="F22" s="107"/>
    </row>
    <row r="23" spans="2:6" ht="27" x14ac:dyDescent="0.25">
      <c r="B23" s="107"/>
      <c r="C23" s="107"/>
      <c r="D23" s="107"/>
      <c r="E23" s="107"/>
      <c r="F23" s="107"/>
    </row>
    <row r="24" spans="2:6" ht="27" x14ac:dyDescent="0.25">
      <c r="B24" s="107"/>
      <c r="C24" s="107"/>
      <c r="D24" s="107"/>
      <c r="E24" s="107"/>
      <c r="F24" s="107"/>
    </row>
    <row r="25" spans="2:6" ht="27" x14ac:dyDescent="0.25">
      <c r="B25" s="107"/>
      <c r="C25" s="107"/>
      <c r="D25" s="107"/>
      <c r="E25" s="107"/>
      <c r="F25" s="107"/>
    </row>
    <row r="26" spans="2:6" ht="27" x14ac:dyDescent="0.25">
      <c r="B26" s="107"/>
      <c r="C26" s="107"/>
      <c r="D26" s="107"/>
      <c r="E26" s="107"/>
      <c r="F26" s="107"/>
    </row>
    <row r="27" spans="2:6" ht="27" x14ac:dyDescent="0.25">
      <c r="B27" s="107"/>
      <c r="C27" s="107"/>
      <c r="D27" s="107"/>
      <c r="E27" s="107"/>
      <c r="F27" s="107"/>
    </row>
    <row r="28" spans="2:6" ht="27" x14ac:dyDescent="0.25">
      <c r="B28" s="107"/>
      <c r="C28" s="107"/>
      <c r="D28" s="107"/>
      <c r="E28" s="107"/>
      <c r="F28" s="107"/>
    </row>
    <row r="29" spans="2:6" ht="27" x14ac:dyDescent="0.25">
      <c r="B29" s="107"/>
      <c r="C29" s="107"/>
      <c r="D29" s="107"/>
      <c r="E29" s="107"/>
      <c r="F29" s="107"/>
    </row>
    <row r="30" spans="2:6" ht="27" x14ac:dyDescent="0.25">
      <c r="B30" s="107"/>
      <c r="C30" s="107"/>
      <c r="D30" s="107"/>
      <c r="E30" s="107"/>
      <c r="F30" s="107"/>
    </row>
    <row r="31" spans="2:6" ht="27" x14ac:dyDescent="0.25">
      <c r="B31" s="107"/>
      <c r="C31" s="107"/>
      <c r="D31" s="107"/>
      <c r="E31" s="107"/>
      <c r="F31" s="107"/>
    </row>
    <row r="32" spans="2:6" ht="27" x14ac:dyDescent="0.25">
      <c r="B32" s="107"/>
      <c r="C32" s="107"/>
      <c r="D32" s="107"/>
      <c r="E32" s="107"/>
      <c r="F32" s="107"/>
    </row>
    <row r="33" spans="2:6" ht="27" x14ac:dyDescent="0.25">
      <c r="B33" s="107"/>
      <c r="C33" s="107"/>
      <c r="D33" s="107"/>
      <c r="E33" s="107"/>
      <c r="F33" s="107"/>
    </row>
    <row r="34" spans="2:6" ht="27" x14ac:dyDescent="0.25">
      <c r="B34" s="107"/>
      <c r="C34" s="107"/>
      <c r="D34" s="107"/>
      <c r="E34" s="107"/>
      <c r="F34" s="107"/>
    </row>
    <row r="35" spans="2:6" ht="27" x14ac:dyDescent="0.25">
      <c r="B35" s="107"/>
      <c r="C35" s="107"/>
      <c r="D35" s="107"/>
      <c r="E35" s="107"/>
      <c r="F35" s="107"/>
    </row>
    <row r="36" spans="2:6" ht="27" x14ac:dyDescent="0.25">
      <c r="B36" s="107"/>
      <c r="C36" s="107"/>
      <c r="D36" s="107"/>
      <c r="E36" s="107"/>
      <c r="F36" s="107"/>
    </row>
    <row r="37" spans="2:6" ht="27" x14ac:dyDescent="0.25">
      <c r="B37" s="107"/>
      <c r="C37" s="107"/>
      <c r="D37" s="107"/>
      <c r="E37" s="107"/>
      <c r="F37" s="107"/>
    </row>
    <row r="38" spans="2:6" ht="27" x14ac:dyDescent="0.25">
      <c r="B38" s="107"/>
      <c r="C38" s="107"/>
      <c r="D38" s="107"/>
      <c r="E38" s="107"/>
      <c r="F38" s="107"/>
    </row>
    <row r="39" spans="2:6" ht="27" x14ac:dyDescent="0.25">
      <c r="B39" s="107"/>
      <c r="C39" s="107"/>
      <c r="D39" s="107"/>
      <c r="E39" s="107"/>
      <c r="F39" s="107"/>
    </row>
    <row r="40" spans="2:6" ht="27" x14ac:dyDescent="0.25">
      <c r="B40" s="107"/>
      <c r="C40" s="107"/>
      <c r="D40" s="107"/>
      <c r="E40" s="107"/>
      <c r="F40" s="107"/>
    </row>
    <row r="41" spans="2:6" ht="27" x14ac:dyDescent="0.25">
      <c r="B41" s="107"/>
      <c r="C41" s="107"/>
      <c r="D41" s="107"/>
      <c r="E41" s="107"/>
      <c r="F41" s="107"/>
    </row>
    <row r="42" spans="2:6" ht="27" x14ac:dyDescent="0.25">
      <c r="B42" s="107"/>
      <c r="C42" s="107"/>
      <c r="D42" s="107"/>
      <c r="E42" s="107"/>
      <c r="F42" s="107"/>
    </row>
    <row r="43" spans="2:6" ht="27" x14ac:dyDescent="0.25">
      <c r="B43" s="107"/>
      <c r="C43" s="107"/>
      <c r="D43" s="107"/>
      <c r="E43" s="107"/>
      <c r="F43" s="107"/>
    </row>
    <row r="44" spans="2:6" ht="27" x14ac:dyDescent="0.25">
      <c r="B44" s="107"/>
      <c r="C44" s="107"/>
      <c r="D44" s="107"/>
      <c r="E44" s="107"/>
      <c r="F44" s="107"/>
    </row>
    <row r="45" spans="2:6" ht="27" x14ac:dyDescent="0.25">
      <c r="B45" s="107"/>
      <c r="C45" s="107"/>
      <c r="D45" s="107"/>
      <c r="E45" s="107"/>
      <c r="F45" s="107"/>
    </row>
    <row r="46" spans="2:6" ht="27" x14ac:dyDescent="0.25">
      <c r="B46" s="107"/>
      <c r="C46" s="107"/>
      <c r="D46" s="107"/>
      <c r="E46" s="107"/>
      <c r="F46" s="107"/>
    </row>
    <row r="47" spans="2:6" ht="27" x14ac:dyDescent="0.25">
      <c r="B47" s="107"/>
      <c r="C47" s="107"/>
      <c r="D47" s="107"/>
      <c r="E47" s="107"/>
      <c r="F47" s="107"/>
    </row>
    <row r="48" spans="2:6" ht="27" x14ac:dyDescent="0.25">
      <c r="B48" s="107"/>
      <c r="C48" s="107"/>
      <c r="D48" s="107"/>
      <c r="E48" s="107"/>
      <c r="F48" s="107"/>
    </row>
    <row r="49" spans="2:6" ht="27" x14ac:dyDescent="0.25">
      <c r="B49" s="107"/>
      <c r="C49" s="107"/>
      <c r="D49" s="107"/>
      <c r="E49" s="107"/>
      <c r="F49" s="107"/>
    </row>
    <row r="50" spans="2:6" ht="27" x14ac:dyDescent="0.25">
      <c r="B50" s="107"/>
      <c r="C50" s="107"/>
      <c r="D50" s="107"/>
      <c r="E50" s="107"/>
      <c r="F50" s="107"/>
    </row>
    <row r="51" spans="2:6" ht="27" x14ac:dyDescent="0.25">
      <c r="B51" s="107"/>
      <c r="C51" s="107"/>
      <c r="D51" s="107"/>
      <c r="E51" s="107"/>
      <c r="F51" s="107"/>
    </row>
    <row r="52" spans="2:6" ht="27" x14ac:dyDescent="0.25">
      <c r="B52" s="107"/>
      <c r="C52" s="107"/>
      <c r="D52" s="107"/>
      <c r="E52" s="107"/>
      <c r="F52" s="107"/>
    </row>
    <row r="54" spans="2:6" x14ac:dyDescent="0.25">
      <c r="B54" s="108" t="str">
        <f>VALORES!$B$11</f>
        <v>Fortalezas del proceso</v>
      </c>
      <c r="C54" s="109"/>
    </row>
    <row r="55" spans="2:6" ht="27.75" customHeight="1" x14ac:dyDescent="0.25">
      <c r="B55" s="110" t="s">
        <v>98</v>
      </c>
      <c r="C55" s="111"/>
      <c r="D55" s="111"/>
      <c r="E55" s="111"/>
      <c r="F55" s="111"/>
    </row>
    <row r="56" spans="2:6" ht="27.75" customHeight="1" x14ac:dyDescent="0.25">
      <c r="B56" s="112"/>
      <c r="C56" s="111"/>
      <c r="D56" s="111"/>
      <c r="E56" s="111"/>
      <c r="F56" s="111"/>
    </row>
    <row r="57" spans="2:6" ht="27.75" customHeight="1" x14ac:dyDescent="0.25">
      <c r="B57" s="113"/>
      <c r="C57" s="114"/>
      <c r="D57" s="114"/>
      <c r="E57" s="114"/>
      <c r="F57" s="114"/>
    </row>
    <row r="58" spans="2:6" ht="27" x14ac:dyDescent="0.25">
      <c r="B58" s="103"/>
      <c r="C58" s="103"/>
      <c r="D58" s="103"/>
      <c r="E58" s="103"/>
      <c r="F58" s="103"/>
    </row>
    <row r="59" spans="2:6" ht="27" x14ac:dyDescent="0.25">
      <c r="B59" s="103"/>
      <c r="C59" s="103"/>
      <c r="D59" s="103"/>
      <c r="E59" s="103"/>
      <c r="F59" s="103"/>
    </row>
    <row r="60" spans="2:6" ht="27" x14ac:dyDescent="0.25">
      <c r="B60" s="103"/>
      <c r="C60" s="103"/>
      <c r="D60" s="103"/>
      <c r="E60" s="103"/>
      <c r="F60" s="103"/>
    </row>
    <row r="61" spans="2:6" ht="27" x14ac:dyDescent="0.25">
      <c r="B61" s="103"/>
      <c r="C61" s="103"/>
      <c r="D61" s="103"/>
      <c r="E61" s="103"/>
      <c r="F61" s="103"/>
    </row>
    <row r="62" spans="2:6" ht="27" x14ac:dyDescent="0.25">
      <c r="B62" s="103"/>
      <c r="C62" s="103"/>
      <c r="D62" s="103"/>
      <c r="E62" s="103"/>
      <c r="F62" s="103"/>
    </row>
    <row r="63" spans="2:6" ht="27" x14ac:dyDescent="0.25">
      <c r="B63" s="103"/>
      <c r="C63" s="103"/>
      <c r="D63" s="103"/>
      <c r="E63" s="103"/>
      <c r="F63" s="103"/>
    </row>
    <row r="64" spans="2:6" ht="27" x14ac:dyDescent="0.25">
      <c r="B64" s="103"/>
      <c r="C64" s="103"/>
      <c r="D64" s="103"/>
      <c r="E64" s="103"/>
      <c r="F64" s="103"/>
    </row>
    <row r="65" spans="2:6" ht="27" x14ac:dyDescent="0.25">
      <c r="B65" s="103"/>
      <c r="C65" s="103"/>
      <c r="D65" s="103"/>
      <c r="E65" s="103"/>
      <c r="F65" s="103"/>
    </row>
    <row r="66" spans="2:6" ht="27" x14ac:dyDescent="0.25">
      <c r="B66" s="103"/>
      <c r="C66" s="103"/>
      <c r="D66" s="103"/>
      <c r="E66" s="103"/>
      <c r="F66" s="103"/>
    </row>
    <row r="67" spans="2:6" ht="27" x14ac:dyDescent="0.25">
      <c r="B67" s="103"/>
      <c r="C67" s="103"/>
      <c r="D67" s="103"/>
      <c r="E67" s="103"/>
      <c r="F67" s="103"/>
    </row>
    <row r="68" spans="2:6" ht="27" x14ac:dyDescent="0.25">
      <c r="B68" s="103"/>
      <c r="C68" s="103"/>
      <c r="D68" s="103"/>
      <c r="E68" s="103"/>
      <c r="F68" s="103"/>
    </row>
    <row r="69" spans="2:6" ht="27" x14ac:dyDescent="0.25">
      <c r="B69" s="59"/>
      <c r="C69" s="59"/>
    </row>
    <row r="70" spans="2:6" x14ac:dyDescent="0.25">
      <c r="B70" s="108" t="str">
        <f>VALORES!$B$12</f>
        <v>Debilidades  del proceso</v>
      </c>
      <c r="C70" s="109"/>
    </row>
    <row r="71" spans="2:6" ht="27.75" customHeight="1" x14ac:dyDescent="0.25">
      <c r="B71" s="110" t="s">
        <v>99</v>
      </c>
      <c r="C71" s="115"/>
      <c r="D71" s="115"/>
      <c r="E71" s="115"/>
      <c r="F71" s="115"/>
    </row>
    <row r="72" spans="2:6" ht="27.75" customHeight="1" x14ac:dyDescent="0.25">
      <c r="B72" s="110"/>
      <c r="C72" s="115"/>
      <c r="D72" s="115"/>
      <c r="E72" s="115"/>
      <c r="F72" s="115"/>
    </row>
    <row r="73" spans="2:6" ht="27.75" customHeight="1" x14ac:dyDescent="0.25">
      <c r="B73" s="116"/>
      <c r="C73" s="117"/>
      <c r="D73" s="117"/>
      <c r="E73" s="117"/>
      <c r="F73" s="117"/>
    </row>
    <row r="74" spans="2:6" ht="27" x14ac:dyDescent="0.25">
      <c r="B74" s="103"/>
      <c r="C74" s="103"/>
      <c r="D74" s="103"/>
      <c r="E74" s="103"/>
      <c r="F74" s="103"/>
    </row>
    <row r="75" spans="2:6" ht="27" x14ac:dyDescent="0.25">
      <c r="B75" s="103"/>
      <c r="C75" s="103"/>
      <c r="D75" s="103"/>
      <c r="E75" s="103"/>
      <c r="F75" s="103"/>
    </row>
    <row r="76" spans="2:6" ht="27" x14ac:dyDescent="0.25">
      <c r="B76" s="103"/>
      <c r="C76" s="103"/>
      <c r="D76" s="103"/>
      <c r="E76" s="103"/>
      <c r="F76" s="103"/>
    </row>
    <row r="77" spans="2:6" ht="27" x14ac:dyDescent="0.25">
      <c r="B77" s="103"/>
      <c r="C77" s="103"/>
      <c r="D77" s="103"/>
      <c r="E77" s="103"/>
      <c r="F77" s="103"/>
    </row>
    <row r="78" spans="2:6" ht="27" x14ac:dyDescent="0.25">
      <c r="B78" s="103"/>
      <c r="C78" s="103"/>
      <c r="D78" s="103"/>
      <c r="E78" s="103"/>
      <c r="F78" s="103"/>
    </row>
    <row r="79" spans="2:6" ht="27" x14ac:dyDescent="0.25">
      <c r="B79" s="103"/>
      <c r="C79" s="103"/>
      <c r="D79" s="103"/>
      <c r="E79" s="103"/>
      <c r="F79" s="103"/>
    </row>
    <row r="80" spans="2:6" ht="27" x14ac:dyDescent="0.25">
      <c r="B80" s="103"/>
      <c r="C80" s="103"/>
      <c r="D80" s="103"/>
      <c r="E80" s="103"/>
      <c r="F80" s="103"/>
    </row>
    <row r="81" spans="2:6" ht="27" x14ac:dyDescent="0.25">
      <c r="B81" s="103"/>
      <c r="C81" s="103"/>
      <c r="D81" s="103"/>
      <c r="E81" s="103"/>
      <c r="F81" s="103"/>
    </row>
    <row r="82" spans="2:6" ht="27" x14ac:dyDescent="0.25">
      <c r="B82" s="103"/>
      <c r="C82" s="103"/>
      <c r="D82" s="103"/>
      <c r="E82" s="103"/>
      <c r="F82" s="103"/>
    </row>
    <row r="83" spans="2:6" ht="27" x14ac:dyDescent="0.25">
      <c r="B83" s="103"/>
      <c r="C83" s="103"/>
      <c r="D83" s="103"/>
      <c r="E83" s="103"/>
      <c r="F83" s="103"/>
    </row>
    <row r="84" spans="2:6" ht="27" x14ac:dyDescent="0.25">
      <c r="B84" s="103"/>
      <c r="C84" s="103"/>
      <c r="D84" s="103"/>
      <c r="E84" s="103"/>
      <c r="F84" s="103"/>
    </row>
    <row r="86" spans="2:6" x14ac:dyDescent="0.25">
      <c r="B86" s="108" t="str">
        <f>VALORES!$B$13</f>
        <v>Identificación de Riesgos del Proceso</v>
      </c>
      <c r="C86" s="109"/>
    </row>
    <row r="87" spans="2:6" ht="27.75" customHeight="1" x14ac:dyDescent="0.25">
      <c r="B87" s="110" t="s">
        <v>191</v>
      </c>
      <c r="C87" s="115"/>
      <c r="D87" s="115"/>
      <c r="E87" s="115"/>
      <c r="F87" s="115"/>
    </row>
    <row r="88" spans="2:6" ht="27" x14ac:dyDescent="0.25">
      <c r="B88" s="103"/>
      <c r="C88" s="103"/>
      <c r="D88" s="103"/>
      <c r="E88" s="103"/>
      <c r="F88" s="103"/>
    </row>
    <row r="89" spans="2:6" ht="27" x14ac:dyDescent="0.25">
      <c r="B89" s="103"/>
      <c r="C89" s="103"/>
      <c r="D89" s="103"/>
      <c r="E89" s="103"/>
      <c r="F89" s="103"/>
    </row>
    <row r="90" spans="2:6" ht="27" x14ac:dyDescent="0.25">
      <c r="B90" s="103"/>
      <c r="C90" s="103"/>
      <c r="D90" s="103"/>
      <c r="E90" s="103"/>
      <c r="F90" s="103"/>
    </row>
    <row r="91" spans="2:6" ht="27" x14ac:dyDescent="0.25">
      <c r="B91" s="103"/>
      <c r="C91" s="103"/>
      <c r="D91" s="103"/>
      <c r="E91" s="103"/>
      <c r="F91" s="103"/>
    </row>
    <row r="92" spans="2:6" ht="27" x14ac:dyDescent="0.25">
      <c r="B92" s="103"/>
      <c r="C92" s="103"/>
      <c r="D92" s="103"/>
      <c r="E92" s="103"/>
      <c r="F92" s="103"/>
    </row>
    <row r="93" spans="2:6" ht="27" x14ac:dyDescent="0.25">
      <c r="B93" s="103"/>
      <c r="C93" s="103"/>
      <c r="D93" s="103"/>
      <c r="E93" s="103"/>
      <c r="F93" s="103"/>
    </row>
    <row r="94" spans="2:6" ht="27" x14ac:dyDescent="0.25">
      <c r="B94" s="103"/>
      <c r="C94" s="103"/>
      <c r="D94" s="103"/>
      <c r="E94" s="103"/>
      <c r="F94" s="103"/>
    </row>
    <row r="95" spans="2:6" ht="27" x14ac:dyDescent="0.25">
      <c r="B95" s="103"/>
      <c r="C95" s="103"/>
      <c r="D95" s="103"/>
      <c r="E95" s="103"/>
      <c r="F95" s="103"/>
    </row>
    <row r="96" spans="2:6" ht="27" x14ac:dyDescent="0.25">
      <c r="B96" s="103"/>
      <c r="C96" s="103"/>
      <c r="D96" s="103"/>
      <c r="E96" s="103"/>
      <c r="F96" s="103"/>
    </row>
    <row r="97" spans="2:6" ht="27" x14ac:dyDescent="0.25">
      <c r="B97" s="103"/>
      <c r="C97" s="103"/>
      <c r="D97" s="103"/>
      <c r="E97" s="103"/>
      <c r="F97" s="103"/>
    </row>
    <row r="98" spans="2:6" ht="27" x14ac:dyDescent="0.25">
      <c r="B98" s="103"/>
      <c r="C98" s="103"/>
      <c r="D98" s="103"/>
      <c r="E98" s="103"/>
      <c r="F98" s="103"/>
    </row>
    <row r="100" spans="2:6" x14ac:dyDescent="0.25">
      <c r="B100" s="108" t="str">
        <f>VALORES!$B$15</f>
        <v>Comentarios</v>
      </c>
      <c r="C100" s="109"/>
    </row>
    <row r="101" spans="2:6" ht="27.75" customHeight="1" x14ac:dyDescent="0.25">
      <c r="B101" s="110" t="s">
        <v>97</v>
      </c>
      <c r="C101" s="115"/>
      <c r="D101" s="115"/>
      <c r="E101" s="115"/>
      <c r="F101" s="115"/>
    </row>
    <row r="102" spans="2:6" ht="27.75" customHeight="1" x14ac:dyDescent="0.25">
      <c r="B102" s="116"/>
      <c r="C102" s="117"/>
      <c r="D102" s="117"/>
      <c r="E102" s="117"/>
      <c r="F102" s="117"/>
    </row>
    <row r="103" spans="2:6" ht="18" customHeight="1" x14ac:dyDescent="0.25">
      <c r="B103" s="103"/>
      <c r="C103" s="103"/>
      <c r="D103" s="103"/>
      <c r="E103" s="103"/>
      <c r="F103" s="103"/>
    </row>
    <row r="104" spans="2:6" ht="27" x14ac:dyDescent="0.25">
      <c r="B104" s="103"/>
      <c r="C104" s="103"/>
      <c r="D104" s="103"/>
      <c r="E104" s="103"/>
      <c r="F104" s="103"/>
    </row>
    <row r="105" spans="2:6" ht="27" x14ac:dyDescent="0.25">
      <c r="B105" s="103"/>
      <c r="C105" s="103"/>
      <c r="D105" s="103"/>
      <c r="E105" s="103"/>
      <c r="F105" s="103"/>
    </row>
    <row r="106" spans="2:6" ht="27" x14ac:dyDescent="0.25">
      <c r="B106" s="103"/>
      <c r="C106" s="103"/>
      <c r="D106" s="103"/>
      <c r="E106" s="103"/>
      <c r="F106" s="103"/>
    </row>
    <row r="107" spans="2:6" ht="27" x14ac:dyDescent="0.25">
      <c r="B107" s="103"/>
      <c r="C107" s="103"/>
      <c r="D107" s="103"/>
      <c r="E107" s="103"/>
      <c r="F107" s="103"/>
    </row>
    <row r="108" spans="2:6" ht="27" x14ac:dyDescent="0.25">
      <c r="B108" s="103"/>
      <c r="C108" s="103"/>
      <c r="D108" s="103"/>
      <c r="E108" s="103"/>
      <c r="F108" s="103"/>
    </row>
    <row r="109" spans="2:6" ht="27" x14ac:dyDescent="0.25">
      <c r="B109" s="103"/>
      <c r="C109" s="103"/>
      <c r="D109" s="103"/>
      <c r="E109" s="103"/>
      <c r="F109" s="103"/>
    </row>
    <row r="110" spans="2:6" ht="27" x14ac:dyDescent="0.25">
      <c r="B110" s="103"/>
      <c r="C110" s="103"/>
      <c r="D110" s="103"/>
      <c r="E110" s="103"/>
      <c r="F110" s="103"/>
    </row>
    <row r="111" spans="2:6" ht="27" x14ac:dyDescent="0.25">
      <c r="B111" s="103"/>
      <c r="C111" s="103"/>
      <c r="D111" s="103"/>
      <c r="E111" s="103"/>
      <c r="F111" s="103"/>
    </row>
    <row r="112" spans="2:6" ht="27" x14ac:dyDescent="0.25">
      <c r="B112" s="103"/>
      <c r="C112" s="103"/>
      <c r="D112" s="103"/>
      <c r="E112" s="103"/>
      <c r="F112" s="103"/>
    </row>
    <row r="113" spans="2:6" ht="27" x14ac:dyDescent="0.25">
      <c r="B113" s="103"/>
      <c r="C113" s="103"/>
      <c r="D113" s="103"/>
      <c r="E113" s="103"/>
      <c r="F113" s="103"/>
    </row>
    <row r="115" spans="2:6" ht="26.25" customHeight="1" x14ac:dyDescent="0.25">
      <c r="B115" s="108" t="str">
        <f>VALORES!$B$14</f>
        <v>Referencia a papeles de trabajo</v>
      </c>
      <c r="C115" s="109"/>
    </row>
    <row r="116" spans="2:6" ht="31.5" customHeight="1" x14ac:dyDescent="0.25">
      <c r="B116" s="110" t="s">
        <v>101</v>
      </c>
      <c r="C116" s="115"/>
      <c r="D116" s="115"/>
      <c r="E116" s="115"/>
      <c r="F116" s="115"/>
    </row>
    <row r="117" spans="2:6" ht="26.25" customHeight="1" x14ac:dyDescent="0.25">
      <c r="B117" s="110"/>
      <c r="C117" s="115"/>
      <c r="D117" s="115"/>
      <c r="E117" s="115"/>
      <c r="F117" s="115"/>
    </row>
    <row r="118" spans="2:6" ht="26.25" customHeight="1" x14ac:dyDescent="0.25">
      <c r="B118" s="110"/>
      <c r="C118" s="115"/>
      <c r="D118" s="115"/>
      <c r="E118" s="115"/>
      <c r="F118" s="115"/>
    </row>
    <row r="119" spans="2:6" ht="26.25" customHeight="1" x14ac:dyDescent="0.25">
      <c r="B119" s="116"/>
      <c r="C119" s="117"/>
      <c r="D119" s="117"/>
      <c r="E119" s="117"/>
      <c r="F119" s="117"/>
    </row>
    <row r="120" spans="2:6" ht="27" x14ac:dyDescent="0.25">
      <c r="B120" s="103"/>
      <c r="C120" s="103"/>
      <c r="D120" s="103"/>
      <c r="E120" s="103"/>
      <c r="F120" s="103"/>
    </row>
    <row r="121" spans="2:6" ht="27" x14ac:dyDescent="0.25">
      <c r="B121" s="103"/>
      <c r="C121" s="103"/>
      <c r="D121" s="103"/>
      <c r="E121" s="103"/>
      <c r="F121" s="103"/>
    </row>
    <row r="122" spans="2:6" ht="27" x14ac:dyDescent="0.25">
      <c r="B122" s="103"/>
      <c r="C122" s="103"/>
      <c r="D122" s="103"/>
      <c r="E122" s="103"/>
      <c r="F122" s="103"/>
    </row>
    <row r="123" spans="2:6" ht="27" x14ac:dyDescent="0.25">
      <c r="B123" s="103"/>
      <c r="C123" s="103"/>
      <c r="D123" s="103"/>
      <c r="E123" s="103"/>
      <c r="F123" s="103"/>
    </row>
    <row r="124" spans="2:6" ht="27" x14ac:dyDescent="0.25">
      <c r="B124" s="103"/>
      <c r="C124" s="103"/>
      <c r="D124" s="103"/>
      <c r="E124" s="103"/>
      <c r="F124" s="103"/>
    </row>
    <row r="125" spans="2:6" ht="27" x14ac:dyDescent="0.25">
      <c r="B125" s="103"/>
      <c r="C125" s="103"/>
      <c r="D125" s="103"/>
      <c r="E125" s="103"/>
      <c r="F125" s="103"/>
    </row>
    <row r="126" spans="2:6" ht="27" x14ac:dyDescent="0.25">
      <c r="B126" s="103"/>
      <c r="C126" s="103"/>
      <c r="D126" s="103"/>
      <c r="E126" s="103"/>
      <c r="F126" s="103"/>
    </row>
    <row r="127" spans="2:6" ht="27" x14ac:dyDescent="0.25">
      <c r="B127" s="103"/>
      <c r="C127" s="103"/>
      <c r="D127" s="103"/>
      <c r="E127" s="103"/>
      <c r="F127" s="103"/>
    </row>
    <row r="128" spans="2:6" ht="27" x14ac:dyDescent="0.25">
      <c r="B128" s="103"/>
      <c r="C128" s="103"/>
      <c r="D128" s="103"/>
      <c r="E128" s="103"/>
      <c r="F128" s="103"/>
    </row>
    <row r="129" spans="2:6" ht="27" x14ac:dyDescent="0.25">
      <c r="B129" s="103"/>
      <c r="C129" s="103"/>
      <c r="D129" s="103"/>
      <c r="E129" s="103"/>
      <c r="F129" s="103"/>
    </row>
    <row r="130" spans="2:6" ht="27" x14ac:dyDescent="0.25">
      <c r="B130" s="103"/>
      <c r="C130" s="103"/>
      <c r="D130" s="103"/>
      <c r="E130" s="103"/>
      <c r="F130" s="103"/>
    </row>
  </sheetData>
  <sheetProtection formatCells="0" formatColumns="0" formatRows="0" selectLockedCells="1"/>
  <protectedRanges>
    <protectedRange sqref="B16:B52" name="Rango1"/>
    <protectedRange sqref="B103:B113 B120 B74:B85 B58:B69 B88:B99 C69:C99" name="Rango1_2"/>
  </protectedRanges>
  <dataConsolidate link="1"/>
  <mergeCells count="20">
    <mergeCell ref="B54:C54"/>
    <mergeCell ref="B55:F57"/>
    <mergeCell ref="B7:F7"/>
    <mergeCell ref="B8:F8"/>
    <mergeCell ref="B10:F10"/>
    <mergeCell ref="B16:F52"/>
    <mergeCell ref="B15:C15"/>
    <mergeCell ref="B58:F68"/>
    <mergeCell ref="B70:C70"/>
    <mergeCell ref="B71:F73"/>
    <mergeCell ref="B74:F84"/>
    <mergeCell ref="B86:C86"/>
    <mergeCell ref="B115:C115"/>
    <mergeCell ref="B116:F119"/>
    <mergeCell ref="B120:F130"/>
    <mergeCell ref="B87:F87"/>
    <mergeCell ref="B88:F98"/>
    <mergeCell ref="B100:C100"/>
    <mergeCell ref="B101:F102"/>
    <mergeCell ref="B103:F113"/>
  </mergeCells>
  <conditionalFormatting sqref="B1:B3 B131:B1048576 B53 E11:E13">
    <cfRule type="containsText" dxfId="313" priority="68" operator="containsText" text="EVALUE">
      <formula>NOT(ISERROR(SEARCH("EVALUE",B1)))</formula>
    </cfRule>
  </conditionalFormatting>
  <conditionalFormatting sqref="B6 B14">
    <cfRule type="containsText" dxfId="312" priority="28" operator="containsText" text="EVALUE">
      <formula>NOT(ISERROR(SEARCH("EVALUE",B6)))</formula>
    </cfRule>
  </conditionalFormatting>
  <conditionalFormatting sqref="B13">
    <cfRule type="containsText" dxfId="311" priority="4" operator="containsText" text="DEBIL">
      <formula>NOT(ISERROR(SEARCH("DEBIL",B13)))</formula>
    </cfRule>
    <cfRule type="containsText" dxfId="310" priority="5" operator="containsText" text="MEJORABLE">
      <formula>NOT(ISERROR(SEARCH("MEJORABLE",B13)))</formula>
    </cfRule>
    <cfRule type="containsText" dxfId="309" priority="6" operator="containsText" text="ACEPTABLE">
      <formula>NOT(ISERROR(SEARCH("ACEPTABLE",B13)))</formula>
    </cfRule>
    <cfRule type="containsText" dxfId="308" priority="7" operator="containsText" text="FUERTE">
      <formula>NOT(ISERROR(SEARCH("FUERTE",B13)))</formula>
    </cfRule>
    <cfRule type="containsText" dxfId="307" priority="8" operator="containsText" text="EVALUE">
      <formula>NOT(ISERROR(SEARCH("EVALUE",B13)))</formula>
    </cfRule>
  </conditionalFormatting>
  <conditionalFormatting sqref="B114">
    <cfRule type="containsText" dxfId="306" priority="3" operator="containsText" text="EVALUE">
      <formula>NOT(ISERROR(SEARCH("EVALUE",B114)))</formula>
    </cfRule>
  </conditionalFormatting>
  <conditionalFormatting sqref="B85 B99">
    <cfRule type="containsText" dxfId="305" priority="2" operator="containsText" text="EVALUE">
      <formula>NOT(ISERROR(SEARCH("EVALUE",B85)))</formula>
    </cfRule>
  </conditionalFormatting>
  <conditionalFormatting sqref="B5">
    <cfRule type="containsText" dxfId="304" priority="1" operator="containsText" text="EVALUE">
      <formula>NOT(ISERROR(SEARCH("EVALUE",B5)))</formula>
    </cfRule>
  </conditionalFormatting>
  <printOptions horizontalCentered="1" verticalCentered="1"/>
  <pageMargins left="0.23622047244094491" right="0.23622047244094491" top="1.1417322834645669" bottom="0.74803149606299213" header="0.31496062992125984" footer="0.31496062992125984"/>
  <pageSetup scale="34" fitToHeight="2" orientation="portrait" r:id="rId1"/>
  <rowBreaks count="1" manualBreakCount="1">
    <brk id="68" max="16383" man="1"/>
  </rowBreaks>
  <drawing r:id="rId2"/>
  <legacyDrawingHF r:id="rId3"/>
  <extLst>
    <ext xmlns:x14="http://schemas.microsoft.com/office/spreadsheetml/2009/9/main" uri="{CCE6A557-97BC-4b89-ADB6-D9C93CAAB3DF}">
      <x14:dataValidations xmlns:xm="http://schemas.microsoft.com/office/excel/2006/main" disablePrompts="1" count="1">
        <x14:dataValidation type="list" allowBlank="1" showInputMessage="1" showErrorMessage="1">
          <x14:formula1>
            <xm:f>VALORES!$E$3:$E$7</xm:f>
          </x14:formula1>
          <xm:sqref>B13</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AB7F89206F5D884FB6CE07AC8EB36560" ma:contentTypeVersion="0" ma:contentTypeDescription="Crear nuevo documento." ma:contentTypeScope="" ma:versionID="31921391fd19a51a5b033e42c74d1fed">
  <xsd:schema xmlns:xsd="http://www.w3.org/2001/XMLSchema" xmlns:xs="http://www.w3.org/2001/XMLSchema" xmlns:p="http://schemas.microsoft.com/office/2006/metadata/properties" targetNamespace="http://schemas.microsoft.com/office/2006/metadata/properties" ma:root="true" ma:fieldsID="ebba8a198e9bb40c3eeca6d0bd41257a">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8861900-AA32-4EC8-9C8C-9FAB99FE9776}">
  <ds:schemaRefs>
    <ds:schemaRef ds:uri="http://schemas.microsoft.com/sharepoint/v3/contenttype/forms"/>
  </ds:schemaRefs>
</ds:datastoreItem>
</file>

<file path=customXml/itemProps2.xml><?xml version="1.0" encoding="utf-8"?>
<ds:datastoreItem xmlns:ds="http://schemas.openxmlformats.org/officeDocument/2006/customXml" ds:itemID="{5652DE8F-F544-49F3-BAF7-A9AC583A9F8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A1C349D9-2604-4A5D-9412-463DAB0733D9}">
  <ds:schemaRef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purl.org/dc/term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39</vt:i4>
      </vt:variant>
      <vt:variant>
        <vt:lpstr>Rangos con nombre</vt:lpstr>
      </vt:variant>
      <vt:variant>
        <vt:i4>7</vt:i4>
      </vt:variant>
    </vt:vector>
  </HeadingPairs>
  <TitlesOfParts>
    <vt:vector size="46" baseType="lpstr">
      <vt:lpstr>INFORMACIÓN GENERAL</vt:lpstr>
      <vt:lpstr>CRITERIOS</vt:lpstr>
      <vt:lpstr>PROCESOS</vt:lpstr>
      <vt:lpstr>1.1</vt:lpstr>
      <vt:lpstr>1.2</vt:lpstr>
      <vt:lpstr>1.3</vt:lpstr>
      <vt:lpstr>1.4</vt:lpstr>
      <vt:lpstr>1.5</vt:lpstr>
      <vt:lpstr>2.1</vt:lpstr>
      <vt:lpstr>2.2</vt:lpstr>
      <vt:lpstr>2.3</vt:lpstr>
      <vt:lpstr>2.4</vt:lpstr>
      <vt:lpstr>2.5</vt:lpstr>
      <vt:lpstr>2.6</vt:lpstr>
      <vt:lpstr>2.7</vt:lpstr>
      <vt:lpstr>2.8</vt:lpstr>
      <vt:lpstr>2.9</vt:lpstr>
      <vt:lpstr>2.10</vt:lpstr>
      <vt:lpstr>2.11</vt:lpstr>
      <vt:lpstr>2.12</vt:lpstr>
      <vt:lpstr>3.1</vt:lpstr>
      <vt:lpstr>3.2</vt:lpstr>
      <vt:lpstr>3.3</vt:lpstr>
      <vt:lpstr>3.4</vt:lpstr>
      <vt:lpstr>3.5</vt:lpstr>
      <vt:lpstr>3.6</vt:lpstr>
      <vt:lpstr>3.7</vt:lpstr>
      <vt:lpstr>3.8</vt:lpstr>
      <vt:lpstr>4.1</vt:lpstr>
      <vt:lpstr>4.2</vt:lpstr>
      <vt:lpstr>4.3</vt:lpstr>
      <vt:lpstr>4.4</vt:lpstr>
      <vt:lpstr>4.5</vt:lpstr>
      <vt:lpstr>4.6</vt:lpstr>
      <vt:lpstr>5.1</vt:lpstr>
      <vt:lpstr>5.2</vt:lpstr>
      <vt:lpstr>5.3</vt:lpstr>
      <vt:lpstr>RESULTADO DE LA EVALUACIÓN</vt:lpstr>
      <vt:lpstr>VALORES</vt:lpstr>
      <vt:lpstr>'INFORMACIÓN GENERAL'!_Toc208655955</vt:lpstr>
      <vt:lpstr>'1.2'!Print_Area</vt:lpstr>
      <vt:lpstr>'1.3'!Print_Area</vt:lpstr>
      <vt:lpstr>'INFORMACIÓN GENERAL'!Print_Area</vt:lpstr>
      <vt:lpstr>PROCESOS!Print_Area</vt:lpstr>
      <vt:lpstr>valor</vt:lpstr>
      <vt:lpstr>YesNo</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SUGEF</dc:creator>
  <cp:keywords>MATRIZ DE CALIFICACION, COBIT, SUGEF</cp:keywords>
  <cp:lastModifiedBy>Laura Alpízar Chaves</cp:lastModifiedBy>
  <cp:lastPrinted>2017-04-21T22:29:58Z</cp:lastPrinted>
  <dcterms:created xsi:type="dcterms:W3CDTF">2009-08-11T17:43:22Z</dcterms:created>
  <dcterms:modified xsi:type="dcterms:W3CDTF">2017-06-05T21:02:49Z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wner">
    <vt:lpwstr/>
  </property>
  <property fmtid="{D5CDD505-2E9C-101B-9397-08002B2CF9AE}" pid="3" name="SPSDescription">
    <vt:lpwstr/>
  </property>
  <property fmtid="{D5CDD505-2E9C-101B-9397-08002B2CF9AE}" pid="4" name="Status">
    <vt:lpwstr/>
  </property>
  <property fmtid="{D5CDD505-2E9C-101B-9397-08002B2CF9AE}" pid="5" name="ContentTypeId">
    <vt:lpwstr>0x010100AB7F89206F5D884FB6CE07AC8EB36560</vt:lpwstr>
  </property>
</Properties>
</file>